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JUN2009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<sst xmlns="http://schemas.openxmlformats.org/spreadsheetml/2006/main" count="19" uniqueCount="19">
  <si>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Unidade Gestora: 080004 / TRT - 7ª Região                      </t>
  </si>
  <si>
    <t>Total</t>
  </si>
  <si>
    <t>Valores Pagos (c)</t>
  </si>
  <si>
    <t>Execução da Despesa – PROGRAMA</t>
  </si>
  <si>
    <t xml:space="preserve">Programa </t>
  </si>
  <si>
    <t xml:space="preserve">0089 – Previdência de Inativos e Pensionistas da União </t>
  </si>
  <si>
    <t>0571 – Prestação Jurisdicional Trabalhista</t>
  </si>
  <si>
    <t>0901 - Precatórios / RPV</t>
  </si>
  <si>
    <t xml:space="preserve">Empenhos Emitidos </t>
  </si>
  <si>
    <t>Liquidação (b)</t>
  </si>
  <si>
    <t>% Exec Financ  (c/a)</t>
  </si>
  <si>
    <t>% Exec Orçam (b/a)</t>
  </si>
  <si>
    <t>Dotação Autoriz (a)</t>
  </si>
  <si>
    <t xml:space="preserve">OBS: </t>
  </si>
  <si>
    <t>(Exercício Financeiro 2009 - acumulado até JUNHO)</t>
  </si>
  <si>
    <t>1- Incluídas as dotações orçamentárias referentes a precatórios de órgãos da Administração Pública Indireta e Provisões</t>
  </si>
  <si>
    <t>Fonte: SIAFI</t>
  </si>
  <si>
    <r>
      <t xml:space="preserve">3- No programa </t>
    </r>
    <r>
      <rPr>
        <b/>
        <sz val="10"/>
        <rFont val="Arial"/>
        <family val="2"/>
      </rPr>
      <t>0571</t>
    </r>
    <r>
      <rPr>
        <sz val="10"/>
        <rFont val="Arial"/>
        <family val="0"/>
      </rPr>
      <t xml:space="preserve"> o valor registrado contempla a diminuição de R$ 1.808.683,00 referente a Bloqueio de Crédito executado.</t>
    </r>
  </si>
  <si>
    <t>nos valores de R$ 2.025.061,00 e R$ 140.642,30  respectivamente.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</si>
</sst>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_(&quot;R$ &quot;* #,##0.000_);_(&quot;R$ &quot;* \(#,##0.000\);_(&quot;R$ &quot;* &quot;-&quot;??_);_(@_)"/>
    <numFmt numFmtId="168" formatCode="_(&quot;R$ &quot;* #,##0.0000_);_(&quot;R$ &quot;* \(#,##0.0000\);_(&quot;R$ &quot;* &quot;-&quot;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0" fontId="0" fillId="0" borderId="1" xfId="19" applyNumberFormat="1" applyFont="1" applyBorder="1" applyAlignment="1">
      <alignment horizontal="right" vertical="center"/>
    </xf>
    <xf numFmtId="10" fontId="0" fillId="0" borderId="2" xfId="19" applyNumberFormat="1" applyFont="1" applyBorder="1" applyAlignment="1">
      <alignment horizontal="right" vertical="center"/>
    </xf>
    <xf numFmtId="10" fontId="0" fillId="0" borderId="3" xfId="19" applyNumberFormat="1" applyFont="1" applyBorder="1" applyAlignment="1">
      <alignment horizontal="right" vertical="center"/>
    </xf>
    <xf numFmtId="10" fontId="0" fillId="0" borderId="4" xfId="19" applyNumberFormat="1" applyFont="1" applyBorder="1" applyAlignment="1">
      <alignment horizontal="right" vertical="center"/>
    </xf>
    <xf numFmtId="0" fontId="7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4" fontId="0" fillId="0" borderId="3" xfId="0" applyNumberFormat="1" applyFont="1" applyBorder="1" applyAlignment="1">
      <alignment horizontal="right" vertical="center"/>
    </xf>
    <xf numFmtId="4" fontId="0" fillId="0" borderId="4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10" fontId="0" fillId="0" borderId="8" xfId="19" applyNumberFormat="1" applyFont="1" applyBorder="1" applyAlignment="1">
      <alignment horizontal="right" vertical="center"/>
    </xf>
    <xf numFmtId="4" fontId="7" fillId="2" borderId="9" xfId="0" applyNumberFormat="1" applyFont="1" applyFill="1" applyBorder="1" applyAlignment="1">
      <alignment horizontal="center" vertical="center"/>
    </xf>
    <xf numFmtId="4" fontId="0" fillId="2" borderId="10" xfId="0" applyNumberFormat="1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center" vertical="center"/>
    </xf>
    <xf numFmtId="4" fontId="0" fillId="2" borderId="1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4" fontId="0" fillId="0" borderId="1" xfId="0" applyNumberFormat="1" applyFont="1" applyBorder="1" applyAlignment="1">
      <alignment horizontal="right" vertical="center"/>
    </xf>
    <xf numFmtId="10" fontId="0" fillId="0" borderId="7" xfId="19" applyNumberFormat="1" applyFont="1" applyBorder="1" applyAlignment="1">
      <alignment horizontal="right" vertical="center"/>
    </xf>
    <xf numFmtId="10" fontId="0" fillId="0" borderId="14" xfId="19" applyNumberFormat="1" applyFont="1" applyBorder="1" applyAlignment="1">
      <alignment horizontal="right" vertical="center"/>
    </xf>
    <xf numFmtId="4" fontId="7" fillId="2" borderId="8" xfId="0" applyNumberFormat="1" applyFont="1" applyFill="1" applyBorder="1" applyAlignment="1">
      <alignment horizontal="right" vertical="center"/>
    </xf>
    <xf numFmtId="0" fontId="0" fillId="2" borderId="15" xfId="0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C9" sqref="C9:C10"/>
    </sheetView>
  </sheetViews>
  <sheetFormatPr defaultColWidth="9.140625" defaultRowHeight="12.75"/>
  <cols>
    <col min="2" max="2" width="27.140625" style="0" customWidth="1"/>
    <col min="3" max="4" width="14.7109375" style="0" customWidth="1"/>
    <col min="5" max="6" width="14.00390625" style="0" customWidth="1"/>
    <col min="7" max="7" width="12.8515625" style="0" customWidth="1"/>
    <col min="8" max="8" width="12.57421875" style="0" customWidth="1"/>
  </cols>
  <sheetData>
    <row r="1" spans="1:8" ht="15.75">
      <c r="A1" s="15" t="s">
        <v>3</v>
      </c>
      <c r="B1" s="15"/>
      <c r="C1" s="15"/>
      <c r="D1" s="15"/>
      <c r="E1" s="15"/>
      <c r="F1" s="15"/>
      <c r="G1" s="15"/>
      <c r="H1" s="15"/>
    </row>
    <row r="2" spans="1:8" ht="15.75">
      <c r="A2" s="15" t="s">
        <v>14</v>
      </c>
      <c r="B2" s="15"/>
      <c r="C2" s="15"/>
      <c r="D2" s="15"/>
      <c r="E2" s="15"/>
      <c r="F2" s="15"/>
      <c r="G2" s="15"/>
      <c r="H2" s="15"/>
    </row>
    <row r="3" spans="1:6" ht="15">
      <c r="A3" s="1"/>
      <c r="B3" s="2"/>
      <c r="C3" s="2"/>
      <c r="D3" s="2"/>
      <c r="E3" s="2"/>
      <c r="F3" s="2"/>
    </row>
    <row r="4" spans="1:6" ht="16.5" thickBot="1">
      <c r="A4" s="3" t="s">
        <v>0</v>
      </c>
      <c r="B4" s="3"/>
      <c r="C4" s="3"/>
      <c r="D4" s="3"/>
      <c r="E4" s="3"/>
      <c r="F4" s="3"/>
    </row>
    <row r="5" spans="1:8" ht="13.5" thickTop="1">
      <c r="A5" s="17" t="s">
        <v>4</v>
      </c>
      <c r="B5" s="18"/>
      <c r="C5" s="8" t="s">
        <v>12</v>
      </c>
      <c r="D5" s="8" t="s">
        <v>8</v>
      </c>
      <c r="E5" s="8" t="s">
        <v>9</v>
      </c>
      <c r="F5" s="8" t="s">
        <v>2</v>
      </c>
      <c r="G5" s="8" t="s">
        <v>11</v>
      </c>
      <c r="H5" s="8" t="s">
        <v>10</v>
      </c>
    </row>
    <row r="6" spans="1:8" ht="13.5" thickBot="1">
      <c r="A6" s="19"/>
      <c r="B6" s="20"/>
      <c r="C6" s="9"/>
      <c r="D6" s="9"/>
      <c r="E6" s="9"/>
      <c r="F6" s="10"/>
      <c r="G6" s="9"/>
      <c r="H6" s="9"/>
    </row>
    <row r="7" spans="1:8" ht="12.75">
      <c r="A7" s="21" t="s">
        <v>5</v>
      </c>
      <c r="B7" s="22"/>
      <c r="C7" s="24">
        <v>53086213</v>
      </c>
      <c r="D7" s="11">
        <v>25610579.71</v>
      </c>
      <c r="E7" s="11">
        <v>25610579.71</v>
      </c>
      <c r="F7" s="13">
        <v>25610579.71</v>
      </c>
      <c r="G7" s="6">
        <f>E7/C7</f>
        <v>0.4824337292622474</v>
      </c>
      <c r="H7" s="4">
        <f>F7/C7</f>
        <v>0.4824337292622474</v>
      </c>
    </row>
    <row r="8" spans="1:8" ht="13.5" thickBot="1">
      <c r="A8" s="23"/>
      <c r="B8" s="22"/>
      <c r="C8" s="12"/>
      <c r="D8" s="12"/>
      <c r="E8" s="12"/>
      <c r="F8" s="14"/>
      <c r="G8" s="7"/>
      <c r="H8" s="5"/>
    </row>
    <row r="9" spans="1:8" ht="12.75">
      <c r="A9" s="21" t="s">
        <v>6</v>
      </c>
      <c r="B9" s="22"/>
      <c r="C9" s="12">
        <f>166519951.3+140642.3</f>
        <v>166660593.60000002</v>
      </c>
      <c r="D9" s="12">
        <v>85526036.71</v>
      </c>
      <c r="E9" s="12">
        <v>80508496.77</v>
      </c>
      <c r="F9" s="14">
        <v>80415709.09</v>
      </c>
      <c r="G9" s="6">
        <f>E9/C9</f>
        <v>0.4830685828662498</v>
      </c>
      <c r="H9" s="16">
        <f>F9/C9</f>
        <v>0.48251183649930307</v>
      </c>
    </row>
    <row r="10" spans="1:8" ht="13.5" thickBot="1">
      <c r="A10" s="23"/>
      <c r="B10" s="22"/>
      <c r="C10" s="12"/>
      <c r="D10" s="12"/>
      <c r="E10" s="12"/>
      <c r="F10" s="14"/>
      <c r="G10" s="7"/>
      <c r="H10" s="5"/>
    </row>
    <row r="11" spans="1:8" ht="12.75">
      <c r="A11" s="21" t="s">
        <v>7</v>
      </c>
      <c r="B11" s="22"/>
      <c r="C11" s="12">
        <f>4236459+2025061</f>
        <v>6261520</v>
      </c>
      <c r="D11" s="12">
        <v>4236459</v>
      </c>
      <c r="E11" s="12">
        <v>3583922.65</v>
      </c>
      <c r="F11" s="14">
        <v>3583922.65</v>
      </c>
      <c r="G11" s="6">
        <f>E11/C11</f>
        <v>0.5723726267743295</v>
      </c>
      <c r="H11" s="16">
        <f>F11/C11</f>
        <v>0.5723726267743295</v>
      </c>
    </row>
    <row r="12" spans="1:8" ht="13.5" thickBot="1">
      <c r="A12" s="23"/>
      <c r="B12" s="22"/>
      <c r="C12" s="12"/>
      <c r="D12" s="12"/>
      <c r="E12" s="12"/>
      <c r="F12" s="14"/>
      <c r="G12" s="7"/>
      <c r="H12" s="5"/>
    </row>
    <row r="13" spans="1:8" ht="12.75">
      <c r="A13" s="29" t="s">
        <v>1</v>
      </c>
      <c r="B13" s="30"/>
      <c r="C13" s="27">
        <f>SUM(C7:C12)</f>
        <v>226008326.60000002</v>
      </c>
      <c r="D13" s="27">
        <f>SUM(D7:D12)</f>
        <v>115373075.41999999</v>
      </c>
      <c r="E13" s="27">
        <f>SUM(E7:E12)</f>
        <v>109702999.13</v>
      </c>
      <c r="F13" s="27">
        <f>SUM(F7:F12)</f>
        <v>109610211.45000002</v>
      </c>
      <c r="G13" s="6">
        <f>E13/C13</f>
        <v>0.48539361704207223</v>
      </c>
      <c r="H13" s="16">
        <f>F13/C13</f>
        <v>0.48498306721235646</v>
      </c>
    </row>
    <row r="14" spans="1:8" ht="13.5" thickBot="1">
      <c r="A14" s="31"/>
      <c r="B14" s="32"/>
      <c r="C14" s="28"/>
      <c r="D14" s="28"/>
      <c r="E14" s="28"/>
      <c r="F14" s="28"/>
      <c r="G14" s="26"/>
      <c r="H14" s="25"/>
    </row>
    <row r="15" ht="13.5" thickTop="1"/>
    <row r="16" ht="12.75">
      <c r="A16" t="s">
        <v>13</v>
      </c>
    </row>
    <row r="17" ht="12.75">
      <c r="A17" t="s">
        <v>15</v>
      </c>
    </row>
    <row r="18" ht="12.75">
      <c r="A18" t="s">
        <v>18</v>
      </c>
    </row>
    <row r="19" ht="12.75">
      <c r="A19" t="s">
        <v>17</v>
      </c>
    </row>
    <row r="20" ht="12.75">
      <c r="A20" t="s">
        <v>16</v>
      </c>
    </row>
  </sheetData>
  <mergeCells count="37">
    <mergeCell ref="A1:H1"/>
    <mergeCell ref="A2:H2"/>
    <mergeCell ref="A5:B6"/>
    <mergeCell ref="C5:C6"/>
    <mergeCell ref="D5:D6"/>
    <mergeCell ref="E5:E6"/>
    <mergeCell ref="F5:F6"/>
    <mergeCell ref="G5:G6"/>
    <mergeCell ref="H5:H6"/>
    <mergeCell ref="A7:B8"/>
    <mergeCell ref="C7:C8"/>
    <mergeCell ref="D7:D8"/>
    <mergeCell ref="E7:E8"/>
    <mergeCell ref="F7:F8"/>
    <mergeCell ref="G7:G8"/>
    <mergeCell ref="H7:H8"/>
    <mergeCell ref="A9:B10"/>
    <mergeCell ref="C9:C10"/>
    <mergeCell ref="D9:D10"/>
    <mergeCell ref="E9:E10"/>
    <mergeCell ref="F9:F10"/>
    <mergeCell ref="G9:G10"/>
    <mergeCell ref="H9:H10"/>
    <mergeCell ref="A11:B12"/>
    <mergeCell ref="C11:C12"/>
    <mergeCell ref="D11:D12"/>
    <mergeCell ref="E11:E12"/>
    <mergeCell ref="F11:F12"/>
    <mergeCell ref="G11:G12"/>
    <mergeCell ref="H11:H12"/>
    <mergeCell ref="A13:B14"/>
    <mergeCell ref="C13:C14"/>
    <mergeCell ref="D13:D14"/>
    <mergeCell ref="E13:E14"/>
    <mergeCell ref="F13:F14"/>
    <mergeCell ref="G13:G14"/>
    <mergeCell ref="H13:H14"/>
  </mergeCells>
  <printOptions/>
  <pageMargins left="0.75" right="0.75" top="1" bottom="1" header="0.492125985" footer="0.49212598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TRT 7 REGIAO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TRT 7 REGIAO</dc:creator>
  <cp:keywords/>
  <dc:description/>
  <cp:lastModifiedBy>TRIBUNAL REGIONAL DO TRABALHO</cp:lastModifiedBy>
  <cp:lastPrinted>2010-03-09T13:56:26Z</cp:lastPrinted>
  <dcterms:created xsi:type="dcterms:W3CDTF">2009-03-12T15:09:48Z</dcterms:created>
  <dcterms:modified xsi:type="dcterms:W3CDTF">2010-03-10T14:03:19Z</dcterms:modified>
  <cp:category/>
  <cp:version/>
  <cp:contentType/>
  <cp:contentStatus/>
</cp:coreProperties>
</file>