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<sst xmlns="http://schemas.openxmlformats.org/spreadsheetml/2006/main" count="21" uniqueCount="18">
  <si>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CONSOLIDAÇÃO DAS ALTERAÇÕES CONTRATUAIS</t>
  </si>
  <si>
    <t>CONTRATO</t>
  </si>
  <si>
    <t>DATA</t>
  </si>
  <si>
    <t>CONSOLIDAÇÃO DAS MEDIÇÕES</t>
  </si>
  <si>
    <t>MEDIÇÃO</t>
  </si>
  <si>
    <t>VALOR</t>
  </si>
  <si>
    <t>1ª MEDIÇÃO</t>
  </si>
  <si>
    <t>2ª MEDIÇÃO</t>
  </si>
  <si>
    <t>CONTRATO ORIGINAL</t>
  </si>
  <si>
    <t>VALOR ACUMULADO</t>
  </si>
  <si>
    <t>3ª MEDIÇÃO</t>
  </si>
  <si>
    <t>4ª MEDIÇÃO</t>
  </si>
  <si>
    <t>1º ADITIVO</t>
  </si>
  <si>
    <t>2º ADITIVO</t>
  </si>
  <si>
    <t>5ª MEDIÇÃO</t>
  </si>
  <si>
    <t>6ª MEDIÇÃO</t>
  </si>
  <si>
    <t>7ª MEDIÇÃO</t>
  </si>
  <si>
    <t>OBRA: SERVIÇO DE REFORMA E AMPLOIAÇÃO DO FÓRUM DE MARACANAÚ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</si>
</sst>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(* #,##0.00_);_(* \(#,##0.00\);_(* &quot;-&quot;??_);_(@_)"/>
    <numFmt numFmtId="166" formatCode="#,##0.00;[Red]#,##0.00"/>
    <numFmt numFmtId="167" formatCode="&quot;R$&quot;\ #,##0.00;[Red]&quot;R$&quot;\ 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33" borderId="13" xfId="0" applyNumberFormat="1" applyFont="1" applyFill="1" applyBorder="1" applyAlignment="1">
      <alignment horizontal="center"/>
    </xf>
    <xf numFmtId="167" fontId="1" fillId="0" borderId="11" xfId="45" applyNumberFormat="1" applyFont="1" applyBorder="1" applyAlignment="1">
      <alignment horizontal="center"/>
    </xf>
    <xf numFmtId="167" fontId="1" fillId="0" borderId="10" xfId="45" applyNumberFormat="1" applyFont="1" applyBorder="1" applyAlignment="1">
      <alignment horizontal="center"/>
    </xf>
    <xf numFmtId="167" fontId="1" fillId="0" borderId="0" xfId="45" applyNumberFormat="1" applyFont="1" applyAlignment="1">
      <alignment horizontal="center"/>
    </xf>
    <xf numFmtId="167" fontId="0" fillId="0" borderId="0" xfId="0" applyNumberFormat="1" applyAlignment="1">
      <alignment/>
    </xf>
    <xf numFmtId="167" fontId="1" fillId="33" borderId="14" xfId="0" applyNumberFormat="1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390525</xdr:colOff>
      <xdr:row>3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790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5"/>
  <sheetViews>
    <sheetView tabSelected="1" zoomScalePageLayoutView="0" workbookViewId="0" topLeftCell="A10">
      <selection activeCell="D26" sqref="D26"/>
    </sheetView>
  </sheetViews>
  <sheetFormatPr defaultColWidth="9.140625" defaultRowHeight="12.75"/>
  <cols>
    <col min="1" max="1" width="22.00390625" style="0" customWidth="1"/>
    <col min="2" max="2" width="14.8515625" style="0" customWidth="1"/>
    <col min="3" max="3" width="20.00390625" style="15" customWidth="1"/>
    <col min="4" max="4" width="22.28125" style="15" customWidth="1"/>
  </cols>
  <sheetData>
    <row r="5" spans="3:4" s="1" customFormat="1" ht="9" customHeight="1" thickBot="1">
      <c r="C5" s="10"/>
      <c r="D5" s="10"/>
    </row>
    <row r="6" spans="1:4" s="1" customFormat="1" ht="30.75" customHeight="1" thickBot="1">
      <c r="A6" s="22" t="s">
        <v>17</v>
      </c>
      <c r="B6" s="23"/>
      <c r="C6" s="23"/>
      <c r="D6" s="24"/>
    </row>
    <row r="7" spans="3:4" s="1" customFormat="1" ht="13.5" thickBot="1">
      <c r="C7" s="10"/>
      <c r="D7" s="10"/>
    </row>
    <row r="8" spans="1:4" s="1" customFormat="1" ht="19.5" customHeight="1" thickBot="1">
      <c r="A8" s="19" t="s">
        <v>0</v>
      </c>
      <c r="B8" s="20"/>
      <c r="C8" s="20"/>
      <c r="D8" s="21"/>
    </row>
    <row r="9" spans="3:4" s="1" customFormat="1" ht="13.5" thickBot="1">
      <c r="C9" s="10"/>
      <c r="D9" s="10"/>
    </row>
    <row r="10" spans="1:4" s="1" customFormat="1" ht="13.5" thickBot="1">
      <c r="A10" s="6" t="s">
        <v>1</v>
      </c>
      <c r="B10" s="7" t="s">
        <v>2</v>
      </c>
      <c r="C10" s="11" t="s">
        <v>5</v>
      </c>
      <c r="D10" s="16" t="s">
        <v>9</v>
      </c>
    </row>
    <row r="11" spans="1:4" s="1" customFormat="1" ht="12.75">
      <c r="A11" s="4" t="s">
        <v>8</v>
      </c>
      <c r="B11" s="9">
        <v>42912</v>
      </c>
      <c r="C11" s="12">
        <v>485052.56</v>
      </c>
      <c r="D11" s="17">
        <f>C11</f>
        <v>485052.56</v>
      </c>
    </row>
    <row r="12" spans="1:4" s="1" customFormat="1" ht="12.75">
      <c r="A12" s="3" t="s">
        <v>12</v>
      </c>
      <c r="B12" s="8">
        <v>43042</v>
      </c>
      <c r="C12" s="13">
        <v>30335.53</v>
      </c>
      <c r="D12" s="18">
        <f>C12+D11</f>
        <v>515388.08999999997</v>
      </c>
    </row>
    <row r="13" spans="1:4" s="1" customFormat="1" ht="12.75">
      <c r="A13" s="3" t="s">
        <v>13</v>
      </c>
      <c r="B13" s="8">
        <v>43091</v>
      </c>
      <c r="C13" s="13">
        <v>12012.93</v>
      </c>
      <c r="D13" s="18">
        <f>C13+D12</f>
        <v>527401.02</v>
      </c>
    </row>
    <row r="14" spans="3:4" s="1" customFormat="1" ht="13.5" thickBot="1">
      <c r="C14" s="10"/>
      <c r="D14" s="10"/>
    </row>
    <row r="15" spans="1:4" s="1" customFormat="1" ht="19.5" customHeight="1" thickBot="1">
      <c r="A15" s="19" t="s">
        <v>3</v>
      </c>
      <c r="B15" s="20"/>
      <c r="C15" s="20"/>
      <c r="D15" s="21"/>
    </row>
    <row r="16" spans="3:4" s="1" customFormat="1" ht="13.5" thickBot="1">
      <c r="C16" s="10"/>
      <c r="D16" s="10"/>
    </row>
    <row r="17" spans="1:4" s="1" customFormat="1" ht="13.5" thickBot="1">
      <c r="A17" s="6" t="s">
        <v>4</v>
      </c>
      <c r="B17" s="7" t="s">
        <v>2</v>
      </c>
      <c r="C17" s="11" t="s">
        <v>5</v>
      </c>
      <c r="D17" s="16" t="s">
        <v>9</v>
      </c>
    </row>
    <row r="18" spans="1:4" s="1" customFormat="1" ht="12.75">
      <c r="A18" s="4" t="s">
        <v>6</v>
      </c>
      <c r="B18" s="9">
        <v>42949</v>
      </c>
      <c r="C18" s="12">
        <v>72029.48</v>
      </c>
      <c r="D18" s="12">
        <f>C18</f>
        <v>72029.48</v>
      </c>
    </row>
    <row r="19" spans="1:4" s="1" customFormat="1" ht="12.75">
      <c r="A19" s="3" t="s">
        <v>7</v>
      </c>
      <c r="B19" s="8">
        <v>42983</v>
      </c>
      <c r="C19" s="13">
        <v>97083.54</v>
      </c>
      <c r="D19" s="13">
        <f>D18+C19</f>
        <v>169113.02</v>
      </c>
    </row>
    <row r="20" spans="1:4" s="1" customFormat="1" ht="12.75">
      <c r="A20" s="3" t="s">
        <v>10</v>
      </c>
      <c r="B20" s="8">
        <v>43028</v>
      </c>
      <c r="C20" s="13">
        <v>80952.06</v>
      </c>
      <c r="D20" s="13">
        <f>D19+C20</f>
        <v>250065.08</v>
      </c>
    </row>
    <row r="21" spans="1:4" s="1" customFormat="1" ht="12.75">
      <c r="A21" s="3" t="s">
        <v>11</v>
      </c>
      <c r="B21" s="8">
        <v>43053</v>
      </c>
      <c r="C21" s="13">
        <v>103434.57</v>
      </c>
      <c r="D21" s="13">
        <f>D20+C21</f>
        <v>353499.65</v>
      </c>
    </row>
    <row r="22" spans="1:4" ht="12.75">
      <c r="A22" s="3" t="s">
        <v>14</v>
      </c>
      <c r="B22" s="8">
        <v>43084</v>
      </c>
      <c r="C22" s="13">
        <v>120449.09</v>
      </c>
      <c r="D22" s="13">
        <f>D21+C22</f>
        <v>473948.74</v>
      </c>
    </row>
    <row r="23" spans="1:4" ht="12.75">
      <c r="A23" s="3" t="s">
        <v>15</v>
      </c>
      <c r="B23" s="8">
        <v>43115</v>
      </c>
      <c r="C23" s="13">
        <v>42166.94</v>
      </c>
      <c r="D23" s="13">
        <f>D22+C23</f>
        <v>516115.68</v>
      </c>
    </row>
    <row r="24" spans="1:4" ht="12.75">
      <c r="A24" s="3" t="s">
        <v>16</v>
      </c>
      <c r="B24" s="5">
        <v>43164</v>
      </c>
      <c r="C24" s="13">
        <v>10685.98</v>
      </c>
      <c r="D24" s="13">
        <f>D23+C24</f>
        <v>526801.66</v>
      </c>
    </row>
    <row r="25" spans="1:4" ht="12.75">
      <c r="A25" s="1"/>
      <c r="B25" s="2"/>
      <c r="C25" s="14"/>
      <c r="D25" s="14"/>
    </row>
  </sheetData>
  <sheetProtection/>
  <mergeCells count="3">
    <mergeCell ref="A8:D8"/>
    <mergeCell ref="A15:D15"/>
    <mergeCell ref="A6:D6"/>
  </mergeCells>
  <printOptions horizontalCentered="1"/>
  <pageMargins left="0.68" right="0.5905511811023623" top="0.984251968503937" bottom="0.984251968503937" header="0.5118110236220472" footer="0.511811023622047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paulo.freire</dc:creator>
  <cp:keywords/>
  <dc:description/>
  <cp:lastModifiedBy>Paulo Brasileiro Pires Freire</cp:lastModifiedBy>
  <cp:lastPrinted>2013-10-09T13:02:13Z</cp:lastPrinted>
  <dcterms:created xsi:type="dcterms:W3CDTF">2013-10-09T12:41:02Z</dcterms:created>
  <dcterms:modified xsi:type="dcterms:W3CDTF">2018-05-09T17:28:44Z</dcterms:modified>
  <cp:category/>
  <cp:version/>
  <cp:contentType/>
  <cp:contentStatus/>
</cp:coreProperties>
</file>