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R8F+wTcczaN8jua5zZhQ5FMwLgh8abQWe4HQNRcp0tg="/>
    </ext>
  </extLst>
</workbook>
</file>

<file path=xl/sharedStrings.xml><?xml version="1.0" encoding="utf-8"?>
<sst xmlns="http://schemas.openxmlformats.org/spreadsheetml/2006/main" count="42" uniqueCount="34">
  <si>
    <t>Planilha com valores estimados para a contratação</t>
  </si>
  <si>
    <t>GRUPO ÚNICO</t>
  </si>
  <si>
    <t>item</t>
  </si>
  <si>
    <t>descrição</t>
  </si>
  <si>
    <t>periodicidade</t>
  </si>
  <si>
    <t>valor mensal</t>
  </si>
  <si>
    <t>valor total em 30 meses</t>
  </si>
  <si>
    <t>serviços de manutenção preventiva e corretiva da sala-cofre</t>
  </si>
  <si>
    <t>mensal</t>
  </si>
  <si>
    <t>R$ 21.207,06</t>
  </si>
  <si>
    <t>R$ 636.211,80</t>
  </si>
  <si>
    <t>quantidade</t>
  </si>
  <si>
    <t>valor unitário</t>
  </si>
  <si>
    <t>valor total</t>
  </si>
  <si>
    <t>serviço de recarga de gás do sistema de extinção de incêndio</t>
  </si>
  <si>
    <t>2 (ao longo do contrato e sob demanda)</t>
  </si>
  <si>
    <t>R$ 24.435,00</t>
  </si>
  <si>
    <t>R$ 48.870,00</t>
  </si>
  <si>
    <t>Retrofit do sistema de combate a incêndio com substituição do gás extintor</t>
  </si>
  <si>
    <t>1 (ao longo do contrato e sob demanda)</t>
  </si>
  <si>
    <t>R$ 117.773,23</t>
  </si>
  <si>
    <t>Retrofit do sistema de climatização de precisão da sala-cofre</t>
  </si>
  <si>
    <t>R$ 834.827,14</t>
  </si>
  <si>
    <t>Retrofit do sistema de climatização da sala de nobreak da sala-cofre</t>
  </si>
  <si>
    <t>R$ 41.287,03</t>
  </si>
  <si>
    <t>Retrofit do painel de revezamento do sistema de ar condicionado da sala de nobreaks</t>
  </si>
  <si>
    <t>R$ 39.503,67</t>
  </si>
  <si>
    <t>Retrofit do sistema de monitoramento ambiental</t>
  </si>
  <si>
    <t>R$ 74.064,05</t>
  </si>
  <si>
    <t>Retrofit do painel de automação
da sala-cofre e painel IHM</t>
  </si>
  <si>
    <t>R$ 63.650,31</t>
  </si>
  <si>
    <t>Valor total da contratação (30 meses)</t>
  </si>
  <si>
    <t>R$ 1.856.187,23</t>
  </si>
  <si>
    <t>Data do orçamento estimado: 28 de novembro de 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</si>
</sst>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0.0"/>
      <color rgb="FF000000"/>
      <name val="Arial"/>
      <scheme val="minor"/>
    </font>
    <font>
      <b/>
      <sz val="16.0"/>
      <color theme="1"/>
      <name val="Calibri"/>
    </font>
    <font>
      <sz val="16.0"/>
      <color theme="1"/>
      <name val="Calibri"/>
    </font>
    <font>
      <b/>
      <sz val="16.0"/>
      <color rgb="FF000000"/>
      <name val="Calibri"/>
    </font>
    <font>
      <b/>
      <sz val="14.0"/>
      <color rgb="FF000000"/>
      <name val="Calibri"/>
    </font>
    <font/>
    <font>
      <sz val="14.0"/>
      <color theme="1"/>
      <name val="Calibri"/>
    </font>
    <font>
      <sz val="14.0"/>
      <color rgb="FF000000"/>
      <name val="Calibri"/>
    </font>
    <font>
      <b/>
      <sz val="18.0"/>
      <color theme="1"/>
      <name val="Calibri"/>
    </font>
    <font>
      <sz val="18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Font="1"/>
    <xf borderId="4" fillId="0" fontId="4" numFmtId="0" xfId="0" applyAlignment="1" applyBorder="1" applyFont="1">
      <alignment horizontal="center" readingOrder="0" shrinkToFit="0" wrapText="1"/>
    </xf>
    <xf borderId="4" fillId="0" fontId="4" numFmtId="0" xfId="0" applyAlignment="1" applyBorder="1" applyFont="1">
      <alignment horizontal="left" readingOrder="0" shrinkToFit="0" wrapText="1"/>
    </xf>
    <xf borderId="4" fillId="0" fontId="7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horizontal="center" readingOrder="0" shrinkToFit="0" wrapText="1"/>
    </xf>
    <xf borderId="4" fillId="0" fontId="7" numFmtId="164" xfId="0" applyAlignment="1" applyBorder="1" applyFont="1" applyNumberFormat="1">
      <alignment horizontal="right" readingOrder="0" shrinkToFit="0" wrapText="1"/>
    </xf>
    <xf borderId="0" fillId="0" fontId="6" numFmtId="4" xfId="0" applyAlignment="1" applyFont="1" applyNumberFormat="1">
      <alignment readingOrder="0"/>
    </xf>
    <xf borderId="1" fillId="0" fontId="4" numFmtId="0" xfId="0" applyAlignment="1" applyBorder="1" applyFont="1">
      <alignment horizontal="right" readingOrder="0" shrinkToFit="0" wrapText="1"/>
    </xf>
    <xf borderId="4" fillId="0" fontId="4" numFmtId="164" xfId="0" applyAlignment="1" applyBorder="1" applyFont="1" applyNumberFormat="1">
      <alignment horizontal="right" readingOrder="0" shrinkToFit="0" wrapText="1"/>
    </xf>
    <xf borderId="0" fillId="0" fontId="6" numFmtId="4" xfId="0" applyFont="1" applyNumberFormat="1"/>
    <xf borderId="0" fillId="0" fontId="8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5.75"/>
    <col customWidth="1" min="3" max="3" width="29.0"/>
    <col customWidth="1" min="4" max="4" width="16.0"/>
    <col customWidth="1" min="5" max="5" width="15.75"/>
    <col customWidth="1" min="6" max="6" width="18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75" customHeight="1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5.75" customHeight="1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30.75" customHeight="1">
      <c r="A4" s="4"/>
      <c r="B4" s="5" t="s">
        <v>1</v>
      </c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4"/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50.25" customHeight="1">
      <c r="A6" s="4"/>
      <c r="B6" s="10">
        <v>1.0</v>
      </c>
      <c r="C6" s="11" t="s">
        <v>7</v>
      </c>
      <c r="D6" s="12" t="s">
        <v>8</v>
      </c>
      <c r="E6" s="13" t="s">
        <v>9</v>
      </c>
      <c r="F6" s="13" t="s">
        <v>10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4"/>
      <c r="B7" s="9" t="s">
        <v>2</v>
      </c>
      <c r="C7" s="9" t="s">
        <v>3</v>
      </c>
      <c r="D7" s="9" t="s">
        <v>11</v>
      </c>
      <c r="E7" s="9" t="s">
        <v>12</v>
      </c>
      <c r="F7" s="9" t="s">
        <v>13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50.25" customHeight="1">
      <c r="A8" s="4"/>
      <c r="B8" s="10">
        <v>2.0</v>
      </c>
      <c r="C8" s="11" t="s">
        <v>14</v>
      </c>
      <c r="D8" s="12" t="s">
        <v>15</v>
      </c>
      <c r="E8" s="13" t="s">
        <v>16</v>
      </c>
      <c r="F8" s="13" t="s">
        <v>17</v>
      </c>
      <c r="G8" s="1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50.25" customHeight="1">
      <c r="A9" s="4"/>
      <c r="B9" s="10">
        <v>3.0</v>
      </c>
      <c r="C9" s="11" t="s">
        <v>18</v>
      </c>
      <c r="D9" s="12" t="s">
        <v>19</v>
      </c>
      <c r="E9" s="13" t="s">
        <v>20</v>
      </c>
      <c r="F9" s="13" t="s">
        <v>20</v>
      </c>
      <c r="G9" s="14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50.25" customHeight="1">
      <c r="A10" s="4"/>
      <c r="B10" s="10">
        <v>4.0</v>
      </c>
      <c r="C10" s="11" t="s">
        <v>21</v>
      </c>
      <c r="D10" s="12">
        <v>1.0</v>
      </c>
      <c r="E10" s="13" t="s">
        <v>22</v>
      </c>
      <c r="F10" s="13" t="s">
        <v>22</v>
      </c>
      <c r="G10" s="14">
        <v>834827.14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50.25" customHeight="1">
      <c r="A11" s="4"/>
      <c r="B11" s="10">
        <v>5.0</v>
      </c>
      <c r="C11" s="11" t="s">
        <v>23</v>
      </c>
      <c r="D11" s="12">
        <v>1.0</v>
      </c>
      <c r="E11" s="13" t="s">
        <v>24</v>
      </c>
      <c r="F11" s="13" t="s">
        <v>24</v>
      </c>
      <c r="G11" s="14">
        <v>41287.03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50.25" customHeight="1">
      <c r="A12" s="4"/>
      <c r="B12" s="10">
        <v>6.0</v>
      </c>
      <c r="C12" s="11" t="s">
        <v>25</v>
      </c>
      <c r="D12" s="12">
        <v>1.0</v>
      </c>
      <c r="E12" s="13" t="s">
        <v>26</v>
      </c>
      <c r="F12" s="13" t="s">
        <v>26</v>
      </c>
      <c r="G12" s="14">
        <v>39503.67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4"/>
      <c r="B13" s="10">
        <v>7.0</v>
      </c>
      <c r="C13" s="11" t="s">
        <v>27</v>
      </c>
      <c r="D13" s="12">
        <v>1.0</v>
      </c>
      <c r="E13" s="13" t="s">
        <v>28</v>
      </c>
      <c r="F13" s="13" t="s">
        <v>28</v>
      </c>
      <c r="G13" s="14">
        <v>74064.05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50.25" customHeight="1">
      <c r="A14" s="4"/>
      <c r="B14" s="10">
        <v>8.0</v>
      </c>
      <c r="C14" s="11" t="s">
        <v>29</v>
      </c>
      <c r="D14" s="12">
        <v>1.0</v>
      </c>
      <c r="E14" s="13" t="s">
        <v>30</v>
      </c>
      <c r="F14" s="13" t="s">
        <v>30</v>
      </c>
      <c r="G14" s="14">
        <v>63650.31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50.25" customHeight="1">
      <c r="A15" s="4"/>
      <c r="B15" s="15" t="s">
        <v>31</v>
      </c>
      <c r="C15" s="6"/>
      <c r="D15" s="6"/>
      <c r="E15" s="7"/>
      <c r="F15" s="16" t="s">
        <v>32</v>
      </c>
      <c r="G15" s="17">
        <f>SUM(G8:G14)</f>
        <v>1053332.2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B18" s="18" t="s">
        <v>33</v>
      </c>
      <c r="C18" s="19"/>
      <c r="D18" s="19"/>
      <c r="E18" s="1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mergeCells count="3">
    <mergeCell ref="A1:F1"/>
    <mergeCell ref="B4:F4"/>
    <mergeCell ref="B15:E1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