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ágina1" sheetId="1" r:id="rId4"/>
  </sheets>
  <definedNames/>
  <calcPr/>
  <extLst>
    <ext uri="GoogleSheetsCustomDataVersion2">
      <go:sheetsCustomData xmlns:go="http://customooxmlschemas.google.com/" r:id="rId5" roundtripDataChecksum="PDf6KQZ7pBy7U8T/4mV0/g4Rm7saGiyNfMvqNcWg6yI="/>
    </ext>
  </extLst>
</workbook>
</file>

<file path=xl/sharedStrings.xml><?xml version="1.0" encoding="utf-8"?>
<sst xmlns="http://schemas.openxmlformats.org/spreadsheetml/2006/main" count="37" uniqueCount="25">
  <si>
    <t>Planilha com valores estimados para a contratação</t>
  </si>
  <si>
    <t>GRUPO ÚNICO</t>
  </si>
  <si>
    <t>ITEM</t>
  </si>
  <si>
    <t>TIPO</t>
  </si>
  <si>
    <t>PRODUTO</t>
  </si>
  <si>
    <t>VALIDADE DO LICENCIAMENTO</t>
  </si>
  <si>
    <t>QTD</t>
  </si>
  <si>
    <t>PREÇO UNITÁRIO</t>
  </si>
  <si>
    <t>PREÇO TOTAL</t>
  </si>
  <si>
    <t>Licenciamento</t>
  </si>
  <si>
    <t>Jira Service Management Premium</t>
  </si>
  <si>
    <t>12 meses</t>
  </si>
  <si>
    <t>Confluence Premium</t>
  </si>
  <si>
    <t>PocketQuery - SQL &amp; REST for Confluence (Cloud)</t>
  </si>
  <si>
    <t>Table Filter, Charts &amp; Spreadsheets for Confluence</t>
  </si>
  <si>
    <t>draw.io Diagrams &amp; Whiteboards (Cloud)</t>
  </si>
  <si>
    <t>Atlassian Guard (Cloud)</t>
  </si>
  <si>
    <t>Total do licenciamento--&gt;</t>
  </si>
  <si>
    <t>serviços</t>
  </si>
  <si>
    <t>Jira Service Management - ativação, configuração e integrações</t>
  </si>
  <si>
    <t>Confluence Cloud - ativação, configuração, migração de dados e integrações</t>
  </si>
  <si>
    <t>Treinamento em Jira Service Management (100 alunos)</t>
  </si>
  <si>
    <t>Total dos serviços--&gt;</t>
  </si>
  <si>
    <t>Total de geral--&gt;</t>
  </si>
  <si>
    <t>data do orçamento estimado: 12 de junho de 2024.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</si>
</sst>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R$ -416]#,##0.00"/>
  </numFmts>
  <fonts count="10">
    <font>
      <sz val="10.0"/>
      <color rgb="FF000000"/>
      <name val="Arial"/>
      <scheme val="minor"/>
    </font>
    <font>
      <b/>
      <sz val="14.0"/>
      <color theme="1"/>
      <name val="Arial"/>
    </font>
    <font>
      <b/>
      <color rgb="FF000000"/>
      <name val="Arial"/>
    </font>
    <font/>
    <font>
      <b/>
      <color rgb="FF000000"/>
      <name val="Calibri"/>
    </font>
    <font>
      <b/>
      <sz val="12.0"/>
      <color rgb="FF000000"/>
      <name val="Calibri"/>
    </font>
    <font>
      <color rgb="FF000000"/>
      <name val="Calibri"/>
    </font>
    <font>
      <color theme="1"/>
      <name val="Arial"/>
    </font>
    <font>
      <color theme="1"/>
      <name val="Calibri"/>
    </font>
    <font>
      <b/>
      <sz val="12.0"/>
      <color theme="1"/>
      <name val="Arial"/>
    </font>
  </fonts>
  <fills count="2">
    <fill>
      <patternFill patternType="none"/>
    </fill>
    <fill>
      <patternFill patternType="lightGray"/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horizontal="center" shrinkToFit="0" wrapText="1"/>
    </xf>
    <xf borderId="1" fillId="0" fontId="2" numFmtId="0" xfId="0" applyAlignment="1" applyBorder="1" applyFont="1">
      <alignment horizontal="center" shrinkToFit="0" wrapText="1"/>
    </xf>
    <xf borderId="2" fillId="0" fontId="3" numFmtId="0" xfId="0" applyBorder="1" applyFont="1"/>
    <xf borderId="3" fillId="0" fontId="3" numFmtId="0" xfId="0" applyBorder="1" applyFont="1"/>
    <xf borderId="4" fillId="0" fontId="2" numFmtId="0" xfId="0" applyAlignment="1" applyBorder="1" applyFont="1">
      <alignment horizontal="left" shrinkToFit="0" wrapText="1"/>
    </xf>
    <xf borderId="4" fillId="0" fontId="4" numFmtId="0" xfId="0" applyAlignment="1" applyBorder="1" applyFont="1">
      <alignment horizontal="left" shrinkToFit="0" wrapText="1"/>
    </xf>
    <xf borderId="4" fillId="0" fontId="5" numFmtId="0" xfId="0" applyAlignment="1" applyBorder="1" applyFont="1">
      <alignment horizontal="center" shrinkToFit="0" wrapText="1"/>
    </xf>
    <xf borderId="4" fillId="0" fontId="6" numFmtId="0" xfId="0" applyAlignment="1" applyBorder="1" applyFont="1">
      <alignment horizontal="left" shrinkToFit="0" wrapText="1"/>
    </xf>
    <xf borderId="4" fillId="0" fontId="6" numFmtId="0" xfId="0" applyAlignment="1" applyBorder="1" applyFont="1">
      <alignment horizontal="right" shrinkToFit="0" wrapText="1"/>
    </xf>
    <xf borderId="4" fillId="0" fontId="6" numFmtId="4" xfId="0" applyAlignment="1" applyBorder="1" applyFont="1" applyNumberFormat="1">
      <alignment horizontal="right" shrinkToFit="0" wrapText="1"/>
    </xf>
    <xf borderId="4" fillId="0" fontId="6" numFmtId="164" xfId="0" applyAlignment="1" applyBorder="1" applyFont="1" applyNumberFormat="1">
      <alignment horizontal="right" shrinkToFit="0" wrapText="1"/>
    </xf>
    <xf borderId="1" fillId="0" fontId="4" numFmtId="0" xfId="0" applyAlignment="1" applyBorder="1" applyFont="1">
      <alignment horizontal="right" shrinkToFit="0" wrapText="1"/>
    </xf>
    <xf borderId="4" fillId="0" fontId="4" numFmtId="164" xfId="0" applyAlignment="1" applyBorder="1" applyFont="1" applyNumberFormat="1">
      <alignment horizontal="right" shrinkToFit="0" wrapText="1"/>
    </xf>
    <xf borderId="4" fillId="0" fontId="7" numFmtId="0" xfId="0" applyAlignment="1" applyBorder="1" applyFont="1">
      <alignment horizontal="left" shrinkToFit="0" vertical="bottom" wrapText="1"/>
    </xf>
    <xf borderId="1" fillId="0" fontId="7" numFmtId="0" xfId="0" applyAlignment="1" applyBorder="1" applyFont="1">
      <alignment horizontal="left" shrinkToFit="0" vertical="bottom" wrapText="1"/>
    </xf>
    <xf borderId="1" fillId="0" fontId="6" numFmtId="0" xfId="0" applyAlignment="1" applyBorder="1" applyFont="1">
      <alignment horizontal="left" shrinkToFit="0" wrapText="1"/>
    </xf>
    <xf borderId="4" fillId="0" fontId="8" numFmtId="164" xfId="0" applyBorder="1" applyFont="1" applyNumberFormat="1"/>
    <xf borderId="0" fillId="0" fontId="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1" t="s">
        <v>0</v>
      </c>
    </row>
    <row r="2" ht="15.75" customHeight="1">
      <c r="A2" s="2"/>
      <c r="B2" s="2"/>
      <c r="C2" s="2"/>
      <c r="D2" s="2"/>
      <c r="E2" s="2"/>
      <c r="F2" s="2"/>
      <c r="G2" s="2"/>
    </row>
    <row r="3" ht="15.75" customHeight="1">
      <c r="A3" s="2"/>
      <c r="B3" s="2"/>
      <c r="C3" s="2"/>
      <c r="D3" s="2"/>
      <c r="E3" s="2"/>
      <c r="F3" s="2"/>
      <c r="G3" s="2"/>
    </row>
    <row r="4" ht="15.75" customHeight="1">
      <c r="A4" s="3" t="s">
        <v>1</v>
      </c>
      <c r="B4" s="4"/>
      <c r="C4" s="4"/>
      <c r="D4" s="4"/>
      <c r="E4" s="4"/>
      <c r="F4" s="4"/>
      <c r="G4" s="5"/>
    </row>
    <row r="5" ht="15.75" customHeight="1">
      <c r="A5" s="6" t="s">
        <v>2</v>
      </c>
      <c r="B5" s="6" t="s">
        <v>3</v>
      </c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</row>
    <row r="6" ht="15.75" customHeight="1">
      <c r="A6" s="8">
        <v>1.0</v>
      </c>
      <c r="B6" s="9" t="s">
        <v>9</v>
      </c>
      <c r="C6" s="9" t="s">
        <v>10</v>
      </c>
      <c r="D6" s="9" t="s">
        <v>11</v>
      </c>
      <c r="E6" s="10">
        <v>100.0</v>
      </c>
      <c r="F6" s="11">
        <v>2681.37</v>
      </c>
      <c r="G6" s="12">
        <f t="shared" ref="G6:G11" si="1">E6*F6</f>
        <v>268137</v>
      </c>
    </row>
    <row r="7" ht="15.75" customHeight="1">
      <c r="A7" s="8">
        <v>2.0</v>
      </c>
      <c r="B7" s="9" t="s">
        <v>9</v>
      </c>
      <c r="C7" s="9" t="s">
        <v>12</v>
      </c>
      <c r="D7" s="9" t="s">
        <v>11</v>
      </c>
      <c r="E7" s="10">
        <v>200.0</v>
      </c>
      <c r="F7" s="10">
        <v>658.52</v>
      </c>
      <c r="G7" s="12">
        <f t="shared" si="1"/>
        <v>131704</v>
      </c>
    </row>
    <row r="8" ht="15.75" customHeight="1">
      <c r="A8" s="8">
        <v>3.0</v>
      </c>
      <c r="B8" s="9" t="s">
        <v>9</v>
      </c>
      <c r="C8" s="9" t="s">
        <v>13</v>
      </c>
      <c r="D8" s="9" t="s">
        <v>11</v>
      </c>
      <c r="E8" s="10">
        <v>200.0</v>
      </c>
      <c r="F8" s="10">
        <v>9.0</v>
      </c>
      <c r="G8" s="12">
        <f t="shared" si="1"/>
        <v>1800</v>
      </c>
    </row>
    <row r="9" ht="15.75" customHeight="1">
      <c r="A9" s="8">
        <v>4.0</v>
      </c>
      <c r="B9" s="9" t="s">
        <v>9</v>
      </c>
      <c r="C9" s="9" t="s">
        <v>14</v>
      </c>
      <c r="D9" s="9" t="s">
        <v>11</v>
      </c>
      <c r="E9" s="10">
        <v>200.0</v>
      </c>
      <c r="F9" s="10">
        <v>51.5</v>
      </c>
      <c r="G9" s="12">
        <f t="shared" si="1"/>
        <v>10300</v>
      </c>
    </row>
    <row r="10" ht="15.75" customHeight="1">
      <c r="A10" s="8">
        <v>5.0</v>
      </c>
      <c r="B10" s="9" t="s">
        <v>9</v>
      </c>
      <c r="C10" s="9" t="s">
        <v>15</v>
      </c>
      <c r="D10" s="9" t="s">
        <v>11</v>
      </c>
      <c r="E10" s="10">
        <v>200.0</v>
      </c>
      <c r="F10" s="10">
        <v>90.48</v>
      </c>
      <c r="G10" s="12">
        <f t="shared" si="1"/>
        <v>18096</v>
      </c>
    </row>
    <row r="11" ht="15.75" customHeight="1">
      <c r="A11" s="8">
        <v>6.0</v>
      </c>
      <c r="B11" s="9" t="s">
        <v>9</v>
      </c>
      <c r="C11" s="9" t="s">
        <v>16</v>
      </c>
      <c r="D11" s="9" t="s">
        <v>11</v>
      </c>
      <c r="E11" s="10">
        <v>200.0</v>
      </c>
      <c r="F11" s="10">
        <v>268.1</v>
      </c>
      <c r="G11" s="12">
        <f t="shared" si="1"/>
        <v>53620</v>
      </c>
    </row>
    <row r="12" ht="15.75" customHeight="1">
      <c r="A12" s="13" t="s">
        <v>17</v>
      </c>
      <c r="B12" s="4"/>
      <c r="C12" s="4"/>
      <c r="D12" s="4"/>
      <c r="E12" s="4"/>
      <c r="F12" s="5"/>
      <c r="G12" s="14">
        <f>SUM(G6:G11)</f>
        <v>483657</v>
      </c>
    </row>
    <row r="13" ht="15.75" customHeight="1">
      <c r="A13" s="15"/>
      <c r="B13" s="16"/>
      <c r="C13" s="4"/>
      <c r="D13" s="4"/>
      <c r="E13" s="4"/>
      <c r="F13" s="4"/>
      <c r="G13" s="5"/>
    </row>
    <row r="14" ht="15.75" customHeight="1">
      <c r="A14" s="8">
        <v>7.0</v>
      </c>
      <c r="B14" s="9" t="s">
        <v>18</v>
      </c>
      <c r="C14" s="17" t="s">
        <v>19</v>
      </c>
      <c r="D14" s="5"/>
      <c r="E14" s="10">
        <v>1.0</v>
      </c>
      <c r="F14" s="18">
        <v>58460.0</v>
      </c>
      <c r="G14" s="12">
        <f t="shared" ref="G14:G16" si="2">E14*F14</f>
        <v>58460</v>
      </c>
    </row>
    <row r="15" ht="15.75" customHeight="1">
      <c r="A15" s="8">
        <v>8.0</v>
      </c>
      <c r="B15" s="9" t="s">
        <v>18</v>
      </c>
      <c r="C15" s="17" t="s">
        <v>20</v>
      </c>
      <c r="D15" s="5"/>
      <c r="E15" s="10">
        <v>1.0</v>
      </c>
      <c r="F15" s="18">
        <v>39708.0</v>
      </c>
      <c r="G15" s="12">
        <f t="shared" si="2"/>
        <v>39708</v>
      </c>
    </row>
    <row r="16" ht="15.75" customHeight="1">
      <c r="A16" s="8">
        <v>9.0</v>
      </c>
      <c r="B16" s="9" t="s">
        <v>18</v>
      </c>
      <c r="C16" s="17" t="s">
        <v>21</v>
      </c>
      <c r="D16" s="5"/>
      <c r="E16" s="10">
        <v>1.0</v>
      </c>
      <c r="F16" s="18">
        <v>17464.0</v>
      </c>
      <c r="G16" s="12">
        <f t="shared" si="2"/>
        <v>17464</v>
      </c>
    </row>
    <row r="17" ht="15.75" customHeight="1">
      <c r="A17" s="13" t="s">
        <v>22</v>
      </c>
      <c r="B17" s="4"/>
      <c r="C17" s="4"/>
      <c r="D17" s="4"/>
      <c r="E17" s="4"/>
      <c r="F17" s="5"/>
      <c r="G17" s="14">
        <f>SUM(G14:G16)</f>
        <v>115632</v>
      </c>
    </row>
    <row r="18" ht="15.75" customHeight="1">
      <c r="A18" s="16"/>
      <c r="B18" s="4"/>
      <c r="C18" s="4"/>
      <c r="D18" s="4"/>
      <c r="E18" s="4"/>
      <c r="F18" s="4"/>
      <c r="G18" s="5"/>
    </row>
    <row r="19" ht="15.75" customHeight="1">
      <c r="A19" s="13" t="s">
        <v>23</v>
      </c>
      <c r="B19" s="4"/>
      <c r="C19" s="4"/>
      <c r="D19" s="4"/>
      <c r="E19" s="4"/>
      <c r="F19" s="5"/>
      <c r="G19" s="14">
        <f>SUM(G12,G17)</f>
        <v>599289</v>
      </c>
    </row>
    <row r="20" ht="15.75" customHeight="1"/>
    <row r="21" ht="15.75" customHeight="1">
      <c r="A21" s="19" t="s">
        <v>24</v>
      </c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0">
    <mergeCell ref="A17:F17"/>
    <mergeCell ref="A18:G18"/>
    <mergeCell ref="A19:F19"/>
    <mergeCell ref="A1:G1"/>
    <mergeCell ref="A4:G4"/>
    <mergeCell ref="A12:F12"/>
    <mergeCell ref="B13:G13"/>
    <mergeCell ref="C14:D14"/>
    <mergeCell ref="C15:D15"/>
    <mergeCell ref="C16:D16"/>
  </mergeCells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1"/>
</worksheet>
</file>