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<sst xmlns="http://schemas.openxmlformats.org/spreadsheetml/2006/main" count="68" uniqueCount="38">
  <si>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DESPESAS FINANCEIRAS (DF)</t>
  </si>
  <si>
    <t>ADMINISTRAÇÃO CENTRAL (AC)</t>
  </si>
  <si>
    <t>CUSTOS INDIRETOS</t>
  </si>
  <si>
    <t>LUCRO (L)</t>
  </si>
  <si>
    <t>LUCRO BRUTO</t>
  </si>
  <si>
    <t>COFINS</t>
  </si>
  <si>
    <t>PIS</t>
  </si>
  <si>
    <t xml:space="preserve">TRIBUTAÇÃO (T) </t>
  </si>
  <si>
    <t>BDI (fórmula)</t>
  </si>
  <si>
    <t>PORCENTAGEM</t>
  </si>
  <si>
    <t>ITEM</t>
  </si>
  <si>
    <t>RISCO (R).</t>
  </si>
  <si>
    <t>GARANTIA / SEGURO (G)</t>
  </si>
  <si>
    <t>CPRB</t>
  </si>
  <si>
    <t>BDI  =     (1 + AC) * (1 + DF) * (1 + G + R) * (1 + L)
             ------------------------------------------------------------  - 1
                                            1 - T</t>
  </si>
  <si>
    <t>MODELO DE PLANILHA DE COMPOSIÇÃO DA TAXA DE BENEFÍCIOS E DESPESAS INDIRETAS (BDI*)</t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</si>
  <si>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(1)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</si>
  <si>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(2)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</si>
  <si>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(3)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</si>
  <si>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(4)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</si>
  <si>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(5)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</si>
  <si>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(6)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</si>
  <si>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(7)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</si>
  <si>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(8)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</si>
  <si>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(9)</t>
    </r>
  </si>
  <si>
    <t>(1), (2), (3), (4), (5)  Valores definidos a partir dos limites no Acórdão nº 2.622/2013 - TCU – Plenário.</t>
  </si>
  <si>
    <t>(6) Alíquota definida por lei (lucro presumido).</t>
  </si>
  <si>
    <t>(7) Alíquota definida pelas leis 12.546/11, 12844/13 e 13.161/15 (CPRB – contribuição previdenciária sobre a receita bruta).</t>
  </si>
  <si>
    <t>(9) Alíquota definida por lei (lucro presumido).</t>
  </si>
  <si>
    <t>* Fórmula do BDI:A fórmula para estipulação da taxa de BDI estimado adotado é a mesma que foi aplicada para a obtenção das tabelas contidas no Acórdão n. 2.622/2013 – TCUPlenário</t>
  </si>
  <si>
    <t>ISS</t>
  </si>
  <si>
    <t>BDI SERVIÇOS</t>
  </si>
  <si>
    <t>(8) O ISS calculado com Alíquota de 3% sobre base de cálculo integral definida pela legislação municipal para o municipio de FORTALEZA nos enquadramento das atividades desscritas no item 7.04; "demolição"</t>
  </si>
  <si>
    <t>ANEXO VI</t>
  </si>
  <si>
    <t>BDI MERO FORNECIMENTO</t>
  </si>
  <si>
    <t>MODELO DE PLANILHA DE COMPOSIÇÃO DA TAXA DE BENEFÍCIOS E DESPESAS INDIRETAS (BDI)*</t>
  </si>
  <si>
    <t xml:space="preserve">(8) não incide ISS por tratar-se de venda de mercadorias instaladas </t>
  </si>
  <si>
    <t xml:space="preserve">(10) A confecção da planilha de BDI seguiu as orientações da Divisão de Contabilidade emanadas na nota técnica n° 01/2018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</si>
</sst>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0" fontId="2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0" fontId="2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3143250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05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68"/>
  <sheetViews>
    <sheetView tabSelected="1" zoomScale="130" zoomScaleNormal="130" zoomScaleSheetLayoutView="115" zoomScalePageLayoutView="0" workbookViewId="0" topLeftCell="A25">
      <selection activeCell="D4" sqref="D4"/>
    </sheetView>
  </sheetViews>
  <sheetFormatPr defaultColWidth="9.140625" defaultRowHeight="12.75"/>
  <cols>
    <col min="1" max="1" width="57.140625" style="1" customWidth="1"/>
    <col min="2" max="2" width="23.00390625" style="1" customWidth="1"/>
    <col min="3" max="3" width="5.00390625" style="1" customWidth="1"/>
    <col min="4" max="16384" width="9.140625" style="1" customWidth="1"/>
  </cols>
  <sheetData>
    <row r="1" ht="15"/>
    <row r="2" ht="15"/>
    <row r="3" ht="15"/>
    <row r="4" ht="15"/>
    <row r="5" spans="1:2" ht="16.5" customHeight="1">
      <c r="A5" s="19" t="s">
        <v>33</v>
      </c>
      <c r="B5" s="19"/>
    </row>
    <row r="6" spans="1:2" ht="38.25" customHeight="1">
      <c r="A6" s="18" t="s">
        <v>15</v>
      </c>
      <c r="B6" s="18"/>
    </row>
    <row r="7" spans="1:2" ht="24.75" customHeight="1">
      <c r="A7" s="15"/>
      <c r="B7" s="33" t="s">
        <v>31</v>
      </c>
    </row>
    <row r="8" spans="1:2" ht="15.75">
      <c r="A8" s="14" t="s">
        <v>10</v>
      </c>
      <c r="B8" s="2" t="s">
        <v>9</v>
      </c>
    </row>
    <row r="9" spans="1:2" ht="15">
      <c r="A9" s="21"/>
      <c r="B9" s="21"/>
    </row>
    <row r="10" spans="1:3" ht="15">
      <c r="A10" s="3" t="s">
        <v>12</v>
      </c>
      <c r="B10" s="4">
        <v>0.008</v>
      </c>
      <c r="C10" s="5" t="s">
        <v>16</v>
      </c>
    </row>
    <row r="11" spans="1:3" ht="15">
      <c r="A11" s="6" t="s">
        <v>11</v>
      </c>
      <c r="B11" s="4">
        <v>0.0097</v>
      </c>
      <c r="C11" s="5" t="s">
        <v>17</v>
      </c>
    </row>
    <row r="12" spans="1:3" ht="15">
      <c r="A12" s="3" t="s">
        <v>0</v>
      </c>
      <c r="B12" s="4">
        <v>0.0059</v>
      </c>
      <c r="C12" s="5" t="s">
        <v>18</v>
      </c>
    </row>
    <row r="13" spans="1:3" ht="15">
      <c r="A13" s="3" t="s">
        <v>1</v>
      </c>
      <c r="B13" s="4">
        <v>0.03</v>
      </c>
      <c r="C13" s="5" t="s">
        <v>19</v>
      </c>
    </row>
    <row r="14" spans="1:2" ht="15.75">
      <c r="A14" s="7" t="s">
        <v>2</v>
      </c>
      <c r="B14" s="8">
        <f>SUM(B10:B13)</f>
        <v>0.053599999999999995</v>
      </c>
    </row>
    <row r="15" spans="1:2" ht="15.75">
      <c r="A15" s="20"/>
      <c r="B15" s="20"/>
    </row>
    <row r="16" spans="1:3" ht="15">
      <c r="A16" s="3" t="s">
        <v>3</v>
      </c>
      <c r="B16" s="4">
        <v>0.0616</v>
      </c>
      <c r="C16" s="5" t="s">
        <v>20</v>
      </c>
    </row>
    <row r="17" spans="1:2" ht="15.75">
      <c r="A17" s="7" t="s">
        <v>4</v>
      </c>
      <c r="B17" s="8">
        <f>+B16</f>
        <v>0.0616</v>
      </c>
    </row>
    <row r="18" spans="1:2" ht="15.75">
      <c r="A18" s="20"/>
      <c r="B18" s="20"/>
    </row>
    <row r="19" spans="1:3" ht="15">
      <c r="A19" s="3" t="s">
        <v>5</v>
      </c>
      <c r="B19" s="4">
        <v>0.03</v>
      </c>
      <c r="C19" s="5" t="s">
        <v>21</v>
      </c>
    </row>
    <row r="20" spans="1:3" ht="15">
      <c r="A20" s="3" t="s">
        <v>13</v>
      </c>
      <c r="B20" s="4">
        <v>0.045</v>
      </c>
      <c r="C20" s="5" t="s">
        <v>22</v>
      </c>
    </row>
    <row r="21" spans="1:3" ht="15">
      <c r="A21" s="3" t="s">
        <v>30</v>
      </c>
      <c r="B21" s="4">
        <v>0.03</v>
      </c>
      <c r="C21" s="5" t="s">
        <v>23</v>
      </c>
    </row>
    <row r="22" spans="1:3" ht="15">
      <c r="A22" s="3" t="s">
        <v>6</v>
      </c>
      <c r="B22" s="4">
        <v>0.0065</v>
      </c>
      <c r="C22" s="5" t="s">
        <v>24</v>
      </c>
    </row>
    <row r="23" spans="1:2" ht="15.75">
      <c r="A23" s="7" t="s">
        <v>7</v>
      </c>
      <c r="B23" s="8">
        <f>SUM(B19:B22)</f>
        <v>0.1115</v>
      </c>
    </row>
    <row r="24" spans="1:2" ht="15">
      <c r="A24" s="17"/>
      <c r="B24" s="17"/>
    </row>
    <row r="25" spans="1:2" ht="15.75">
      <c r="A25" s="9" t="s">
        <v>8</v>
      </c>
      <c r="B25" s="10">
        <f>(((1+B13)*(1+B12)*(1+B10+B11)*(1+B17))/(1-B23))-1</f>
        <v>0.25983968663437307</v>
      </c>
    </row>
    <row r="27" spans="1:2" s="11" customFormat="1" ht="32.25" customHeight="1">
      <c r="A27" s="16" t="s">
        <v>29</v>
      </c>
      <c r="B27" s="16"/>
    </row>
    <row r="28" s="11" customFormat="1" ht="12.75"/>
    <row r="29" s="11" customFormat="1" ht="38.25">
      <c r="A29" s="12" t="s">
        <v>14</v>
      </c>
    </row>
    <row r="30" spans="1:2" ht="15">
      <c r="A30" s="16" t="s">
        <v>25</v>
      </c>
      <c r="B30" s="16"/>
    </row>
    <row r="31" spans="1:2" ht="15">
      <c r="A31" s="16" t="s">
        <v>26</v>
      </c>
      <c r="B31" s="16"/>
    </row>
    <row r="32" spans="1:2" ht="24.75" customHeight="1">
      <c r="A32" s="16" t="s">
        <v>27</v>
      </c>
      <c r="B32" s="16"/>
    </row>
    <row r="33" spans="1:2" ht="26.25" customHeight="1">
      <c r="A33" s="16" t="s">
        <v>32</v>
      </c>
      <c r="B33" s="16"/>
    </row>
    <row r="34" spans="1:2" ht="15">
      <c r="A34" s="16" t="s">
        <v>28</v>
      </c>
      <c r="B34" s="16"/>
    </row>
    <row r="35" spans="1:2" ht="15">
      <c r="A35" s="13"/>
      <c r="B35" s="13"/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9.5" customHeight="1">
      <c r="A39"/>
      <c r="B39" s="22" t="s">
        <v>34</v>
      </c>
      <c r="C39"/>
    </row>
    <row r="40" spans="1:3" ht="15.75">
      <c r="A40" s="23"/>
      <c r="B40" s="23"/>
      <c r="C40"/>
    </row>
    <row r="41" spans="1:3" ht="26.25" customHeight="1">
      <c r="A41" s="24" t="s">
        <v>35</v>
      </c>
      <c r="B41" s="24"/>
      <c r="C41"/>
    </row>
    <row r="42" spans="1:3" ht="15">
      <c r="A42" s="25" t="s">
        <v>10</v>
      </c>
      <c r="B42" s="25" t="s">
        <v>9</v>
      </c>
      <c r="C42"/>
    </row>
    <row r="43" spans="1:3" ht="15">
      <c r="A43" s="26"/>
      <c r="B43" s="26"/>
      <c r="C43"/>
    </row>
    <row r="44" spans="1:3" ht="15">
      <c r="A44" s="3" t="s">
        <v>12</v>
      </c>
      <c r="B44" s="4">
        <v>0.0048</v>
      </c>
      <c r="C44" s="5" t="s">
        <v>16</v>
      </c>
    </row>
    <row r="45" spans="1:3" ht="15">
      <c r="A45" s="6" t="s">
        <v>11</v>
      </c>
      <c r="B45" s="4">
        <v>0.0085</v>
      </c>
      <c r="C45" s="5" t="s">
        <v>17</v>
      </c>
    </row>
    <row r="46" spans="1:3" ht="15">
      <c r="A46" s="3" t="s">
        <v>0</v>
      </c>
      <c r="B46" s="4">
        <v>0.0085</v>
      </c>
      <c r="C46" s="5" t="s">
        <v>18</v>
      </c>
    </row>
    <row r="47" spans="1:3" ht="15">
      <c r="A47" s="3" t="s">
        <v>1</v>
      </c>
      <c r="B47" s="4">
        <v>0.0345</v>
      </c>
      <c r="C47" s="5" t="s">
        <v>19</v>
      </c>
    </row>
    <row r="48" spans="1:2" ht="15.75">
      <c r="A48" s="27" t="s">
        <v>2</v>
      </c>
      <c r="B48" s="28">
        <f>SUM(B44:B47)</f>
        <v>0.0563</v>
      </c>
    </row>
    <row r="49" spans="1:2" ht="15.75">
      <c r="A49" s="29"/>
      <c r="B49" s="29"/>
    </row>
    <row r="50" spans="1:3" ht="15">
      <c r="A50" s="3" t="s">
        <v>3</v>
      </c>
      <c r="B50" s="4">
        <v>0.0511</v>
      </c>
      <c r="C50" s="5" t="s">
        <v>20</v>
      </c>
    </row>
    <row r="51" spans="1:2" ht="15.75">
      <c r="A51" s="27" t="s">
        <v>4</v>
      </c>
      <c r="B51" s="28">
        <f>+B50</f>
        <v>0.0511</v>
      </c>
    </row>
    <row r="52" spans="1:2" ht="15.75">
      <c r="A52" s="29"/>
      <c r="B52" s="29"/>
    </row>
    <row r="53" spans="1:3" ht="15">
      <c r="A53" s="3" t="s">
        <v>5</v>
      </c>
      <c r="B53" s="4">
        <v>0.03</v>
      </c>
      <c r="C53" s="5" t="s">
        <v>21</v>
      </c>
    </row>
    <row r="54" spans="1:3" ht="15">
      <c r="A54" s="3" t="s">
        <v>13</v>
      </c>
      <c r="B54" s="4">
        <v>0.045</v>
      </c>
      <c r="C54" s="5" t="s">
        <v>22</v>
      </c>
    </row>
    <row r="55" spans="1:3" ht="15">
      <c r="A55" s="3" t="s">
        <v>30</v>
      </c>
      <c r="B55" s="4">
        <v>0</v>
      </c>
      <c r="C55" s="5" t="s">
        <v>23</v>
      </c>
    </row>
    <row r="56" spans="1:3" ht="15">
      <c r="A56" s="3" t="s">
        <v>6</v>
      </c>
      <c r="B56" s="4">
        <v>0.0065</v>
      </c>
      <c r="C56" s="5" t="s">
        <v>24</v>
      </c>
    </row>
    <row r="57" spans="1:3" ht="15.75">
      <c r="A57" s="27" t="s">
        <v>7</v>
      </c>
      <c r="B57" s="28">
        <f>SUM(B53:B56)</f>
        <v>0.0815</v>
      </c>
      <c r="C57"/>
    </row>
    <row r="58" spans="1:3" ht="15">
      <c r="A58" s="17"/>
      <c r="B58" s="17"/>
      <c r="C58"/>
    </row>
    <row r="59" spans="1:3" ht="15.75">
      <c r="A59" s="30" t="s">
        <v>8</v>
      </c>
      <c r="B59" s="31">
        <f>(((1+B47)*(1+B46)*(1+B44+B45)*(1+B51))/(1-B57))-1</f>
        <v>0.20978812051333384</v>
      </c>
      <c r="C59"/>
    </row>
    <row r="60" spans="1:3" ht="15">
      <c r="A60"/>
      <c r="B60"/>
      <c r="C60"/>
    </row>
    <row r="61" spans="1:3" ht="15">
      <c r="A61" s="32" t="s">
        <v>29</v>
      </c>
      <c r="B61" s="32"/>
      <c r="C61"/>
    </row>
    <row r="62" spans="1:3" ht="38.25">
      <c r="A62" s="12" t="s">
        <v>14</v>
      </c>
      <c r="B62" s="11"/>
      <c r="C62"/>
    </row>
    <row r="63" spans="1:3" ht="15">
      <c r="A63" s="32" t="s">
        <v>25</v>
      </c>
      <c r="B63" s="32"/>
      <c r="C63"/>
    </row>
    <row r="64" spans="1:3" ht="15">
      <c r="A64" s="32" t="s">
        <v>26</v>
      </c>
      <c r="B64" s="32"/>
      <c r="C64"/>
    </row>
    <row r="65" spans="1:3" ht="15">
      <c r="A65" s="32" t="s">
        <v>27</v>
      </c>
      <c r="B65" s="32"/>
      <c r="C65"/>
    </row>
    <row r="66" spans="1:3" ht="15">
      <c r="A66" s="32" t="s">
        <v>36</v>
      </c>
      <c r="B66" s="32"/>
      <c r="C66"/>
    </row>
    <row r="67" spans="1:3" ht="15">
      <c r="A67" s="32" t="s">
        <v>28</v>
      </c>
      <c r="B67" s="32"/>
      <c r="C67"/>
    </row>
    <row r="68" spans="1:3" ht="15">
      <c r="A68" s="32" t="s">
        <v>37</v>
      </c>
      <c r="B68" s="32"/>
      <c r="C68"/>
    </row>
  </sheetData>
  <sheetProtection/>
  <mergeCells count="25">
    <mergeCell ref="A68:B68"/>
    <mergeCell ref="A61:B61"/>
    <mergeCell ref="A63:B63"/>
    <mergeCell ref="A64:B64"/>
    <mergeCell ref="A65:B65"/>
    <mergeCell ref="A66:B66"/>
    <mergeCell ref="A67:B67"/>
    <mergeCell ref="A40:B40"/>
    <mergeCell ref="A41:B41"/>
    <mergeCell ref="A43:B43"/>
    <mergeCell ref="A49:B49"/>
    <mergeCell ref="A52:B52"/>
    <mergeCell ref="A58:B58"/>
    <mergeCell ref="A24:B24"/>
    <mergeCell ref="A6:B6"/>
    <mergeCell ref="A5:B5"/>
    <mergeCell ref="A15:B15"/>
    <mergeCell ref="A18:B18"/>
    <mergeCell ref="A9:B9"/>
    <mergeCell ref="A32:B32"/>
    <mergeCell ref="A34:B34"/>
    <mergeCell ref="A27:B27"/>
    <mergeCell ref="A33:B33"/>
    <mergeCell ref="A31:B31"/>
    <mergeCell ref="A30:B30"/>
  </mergeCells>
  <printOptions/>
  <pageMargins left="1.299212598425197" right="0.4330708661417323" top="0.984251968503937" bottom="0.984251968503937" header="0.5118110236220472" footer="0.5118110236220472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francisco.damasceno</dc:creator>
  <cp:keywords/>
  <dc:description/>
  <cp:lastModifiedBy>Renato Alves Mees</cp:lastModifiedBy>
  <cp:lastPrinted>2018-06-20T12:49:56Z</cp:lastPrinted>
  <dcterms:created xsi:type="dcterms:W3CDTF">2014-04-03T16:25:32Z</dcterms:created>
  <dcterms:modified xsi:type="dcterms:W3CDTF">2019-12-03T12:25:04Z</dcterms:modified>
  <cp:category/>
  <cp:version/>
  <cp:contentType/>
  <cp:contentStatus/>
</cp:coreProperties>
</file>