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2" activeTab="0"/>
  </bookViews>
  <sheets>
    <sheet name="MAIO" sheetId="1" r:id="rId1"/>
    <sheet name="Planilha2" sheetId="2" r:id="rId2"/>
    <sheet name="Planilha3" sheetId="3" r:id="rId3"/>
  </sheets>
  <definedNames/>
  <calcPr fullCalcOnLoad="1"/>
</workbook>
</file>

<file path=xl/sharedStrings.xml><?xml version="1.0" encoding="utf-8"?>
<sst xmlns="http://schemas.openxmlformats.org/spreadsheetml/2006/main" count="373" uniqueCount="197">
  <si>
    <t>TRT 7ª REGIÃO - RELAÇÃO DE EMPENHOS DE MAIO/2018</t>
  </si>
  <si>
    <t>EMPENHO Nº</t>
  </si>
  <si>
    <t>PROC. Nº</t>
  </si>
  <si>
    <t>MODALIDADE</t>
  </si>
  <si>
    <t>OBJETO</t>
  </si>
  <si>
    <t>EMPRESA</t>
  </si>
  <si>
    <t>CNPJ/CPF</t>
  </si>
  <si>
    <t>QTDE</t>
  </si>
  <si>
    <t>UNID</t>
  </si>
  <si>
    <t xml:space="preserve">         VALOR </t>
  </si>
  <si>
    <t>UNIT</t>
  </si>
  <si>
    <t>TOTAL</t>
  </si>
  <si>
    <t>2018NE000595</t>
  </si>
  <si>
    <t>4017/2017</t>
  </si>
  <si>
    <t>PREGÃO</t>
  </si>
  <si>
    <t>CRACHAS EM PVC COM PROTETOR TIPO UNIVERSAL BRANCO TRANSLÚCIDO, CLIP TIPO “JACARE” METÁLICO COM ALCA LEITOSA TRANSPARENTE E CORDÃO NA COR AZUL-ESCURO CONTENDO A EXPRESSÃO: “TRIBUNAL REGIONAL DO TRABALHO DA 7ª REGIÃO”, GRAVADA NA COR BRANCA.</t>
  </si>
  <si>
    <t>AMAZONAS COMERCIO DE ADESIVOS E BRINDES LTDA</t>
  </si>
  <si>
    <t>11.383.230/0001-01</t>
  </si>
  <si>
    <t>2018NE000596</t>
  </si>
  <si>
    <t>1233/2017</t>
  </si>
  <si>
    <t>CONTRATAÇÃO DE EMPRESA ESPECIALIZADA NA PRESTAÇÃO DE SERVIÇOS DE REDE DE DADOS E VOZ QUE INCLUEM O HARDWARE, SOFTWARE, ENLACES DE TRANSMISSÃO DE DADOS, INFRAESTRUTURA ADICIONAL E SERVIÇOS ASSOCIADOS A ESTA INFRAESTRUTURA, INCLUINDO: PROJETOS, INSTALAÇÃO, TESTES, CONFIGURAÇÃO, OPERAÇÃO E SUPORTE TÉCNICO PARA A IMPLANTAÇÃO DE REDES DE LONGA DISTÂNCIA (REDES WAN).</t>
  </si>
  <si>
    <t>CLARO S.A</t>
  </si>
  <si>
    <t>40.432.544/0001-47</t>
  </si>
  <si>
    <t>2018NE000597</t>
  </si>
  <si>
    <t>2018NE000599</t>
  </si>
  <si>
    <t>3049/2018-5</t>
  </si>
  <si>
    <t>CONTRATAÇÃO DE SERVIÇOS DE MANUTENÇÃO PREDIAL PARA REPAROS NO TÉRREO DO ED. CASA SEDE – PLENINHOS</t>
  </si>
  <si>
    <t>MONTE HOREBE CONSTRUÇÕES E SERVIÇOS LTDA – ME</t>
  </si>
  <si>
    <t>06.261.821/0001-68</t>
  </si>
  <si>
    <t>2018NE000606</t>
  </si>
  <si>
    <t>3102/2018-1</t>
  </si>
  <si>
    <t>BONÉ EM TECIDO BRIM LEVE, COM ABA, COR BRANCA, SERIGRAFADO EM 4 CORES, FECHAMENTO COM VELCRO REGULÁVEL POR ALCA EM MATERIAL PLÁSTICO.</t>
  </si>
  <si>
    <t>CONFECÇÕES L. C. - EIRELI – EPP</t>
  </si>
  <si>
    <t>09.430.460/0001-24</t>
  </si>
  <si>
    <t>CAMISA MODELO TRADICIONAL, EM MALHA 100% ALGODÃO, COM ARTE A SER FORNECIDA PELO TRIBUNAL.</t>
  </si>
  <si>
    <t>TOTAL 2018NE000606</t>
  </si>
  <si>
    <t>2018NE000607</t>
  </si>
  <si>
    <t>2384/2016</t>
  </si>
  <si>
    <t>MANUTENÇÃO PREVENTIVA E CORRETIVA DAS CENTRAIS TELEFÔNICAS DE PABX E DE TODOS SEUS PERIFÉRICOS, ALÉM DAS REDES INTERNAS DO TRT E DO FÓRUM AUTRAN NUNES, INCLUINDO-SE NA PARTE DE REDE, ALÉM DOSS RAMAIS DOS DOIS PABX, AS LINHAS DIRETAS DO TRT (2 LINHAS) E DO FÓRUM (1 LINHA), COM FORNECIMENTO DE PEÇAS.</t>
  </si>
  <si>
    <t>ASCOT TELECOMUNICAÇÕES LTDA – ME</t>
  </si>
  <si>
    <t>74.428.657/0001-90</t>
  </si>
  <si>
    <t>2018NE000608</t>
  </si>
  <si>
    <t>3103/2018-6</t>
  </si>
  <si>
    <t>GARRAFA TIPO SQUEEZE, COR BRANCA, MATERIAL PLÁSTICO ATÓXICO E FLEXÍVEL, CAPACIDADE DE 500 ML, IMPRESSÃO EM 4 CORES, TRAVA E BICO TRANSLÚCIDO.</t>
  </si>
  <si>
    <t>ANTÔNIO LEONARDO FERREIRA SANTOS – ME</t>
  </si>
  <si>
    <t>13.806.931/0001-23</t>
  </si>
  <si>
    <t>2018NE000609</t>
  </si>
  <si>
    <t>306/2017</t>
  </si>
  <si>
    <t>CARTAZ 4X0 CORES, FORMATO 42CM x 30CM, PAPEL COUCHE LISO 170G.</t>
  </si>
  <si>
    <t>F S COSTA GRÁFICA EIRELI – ME</t>
  </si>
  <si>
    <t>14.182.223/0001/21</t>
  </si>
  <si>
    <t>FOLDER 4X4 CORES, 30CM x 21CM ABERTO, PAPEL COUCHE LISO 145G, DOBRADO, DUAS PARALELAS.</t>
  </si>
  <si>
    <t>PANFLETO 4X4 CORES, FORMATO 15CM x 21CM, PAPEL COUCHE LISO 90G.</t>
  </si>
  <si>
    <t>CRACHÁ 4X0 COR, FORMATO 15CM x 10CM, PAPEL CARTÃO 250G, ACABAMENTO COM LAMINAÇÃO FOSCA, FURADO, CORDÃO NA COR PRETA.</t>
  </si>
  <si>
    <t>PASTA EM PAPEL TRIPLEX, 250G, FORMATO 44CM x 31,5CM (ABERTA), VINCADA NA DOBRA, COR 4/0, COM BOLSO INTERNO NO FORMATO 21,5CM x 10CM, IMPRESSÃO COR 4/0.</t>
  </si>
  <si>
    <t>TOTAL 2018NE000609</t>
  </si>
  <si>
    <t>2018NE000620</t>
  </si>
  <si>
    <t>106/2018</t>
  </si>
  <si>
    <t>CONTRATAÇÃO DE EMPRESA ESPECIALIZADA PARA PRESTAÇÃO DO SERVIÇO DE MANUTENÇÃO PREVENTIVA E CORRETIVA, COM FORNECIMENTO DE PEÇAS, INCLUINDO TODA A PARTE DE REDE, DAS CENTRAIS DE PABS INSTALADAS NAS VARAS TRABALHISTAS SEDIADAS NO INTERIOR DO ESTADO</t>
  </si>
  <si>
    <t>TELECOM TELEFONIA COMERCIO E REPRESENTAÇÕES</t>
  </si>
  <si>
    <t>23.709.793/0001-18</t>
  </si>
  <si>
    <t>2018NE000621</t>
  </si>
  <si>
    <t>3371/2018-8</t>
  </si>
  <si>
    <t>CONTRATAÇÃO DE EMPRESA ESPECIALIZADA EM ORGANIZAÇÃO E GERENCIAMENTO DE EVENTOS.</t>
  </si>
  <si>
    <t>DAYSIANE GOMES DAVID – ME</t>
  </si>
  <si>
    <t>13.058.063/0001-40</t>
  </si>
  <si>
    <t>2018NE000622</t>
  </si>
  <si>
    <t>2242/2018</t>
  </si>
  <si>
    <t>INEXIBILIDADE</t>
  </si>
  <si>
    <t>INSCRIÇÃO DOS SERVIDORES FRANCISCO ODENES UCHOA PINTO E HUGO CARDIM PINHEIRO NO XIV CONGRESSO BRASILEIRO DE ASSESSORES DA JUSTIÇA (CONBRASCON 2018) A SER REALIZADO EM CUIABÁ – MT, NO PERÍODO DE 20 A 22 DE JUNHO DE 2018.</t>
  </si>
  <si>
    <t>FÓRUM NACIONAL DE COMUNICAÇÃO E JUSTIÇA</t>
  </si>
  <si>
    <t>05.569.714/0001-39</t>
  </si>
  <si>
    <t>2018NE000626</t>
  </si>
  <si>
    <t>576/2017</t>
  </si>
  <si>
    <t>BANNER EM LONA BRANCA IMPRESSÃO EM CORES, DIGITAL COM QUALIDADE FOTOGRÁFICA; IMPRESSÃO EM APENAS UM LADO; ACABAMENTO PERFIL EM MADEIRA, NAS PARTES SUPERIOR E INFERIOR COM PONTEIRAS EM PVC; CORDÃO DE NYLON. DESTINADO AO TRABALHO SEGURO</t>
  </si>
  <si>
    <t>M P A VALENTE SERVICE ME – ME</t>
  </si>
  <si>
    <t>00.476.308/0001-08</t>
  </si>
  <si>
    <t>M²</t>
  </si>
  <si>
    <t>BANNER EM LONA BRANCA IMPRESSÃO EM CORES, DIGITAL COM QUALIDADE FOTOGRÁFICA; IMPRESSÃO EM APENAS UM LADO; ACABAMENTO PERFIL EM MADEIRA, NAS PARTES SUPERIOR E INFERIOR COM PONTEIRAS EM PVC; CORDÃO DE NYLON. DESTINADO AO TRABALHO INFANTIL</t>
  </si>
  <si>
    <t>BANNER EM LONA BRANCA IMPRESSÃO EM CORES, DIGITAL COM QUALIDADE FOTOGRÁFICA; IMPRESSÃO EM APENAS UM LADO; ACABAMENTO PERFIL EM MADEIRA, NAS PARTES SUPERIOR E INFERIOR COM PONTEIRAS EM PVC; CORDÃO DE NYLON. DESTINADO AO CONGRESSO LUSO-BRASILEIRO</t>
  </si>
  <si>
    <t>BANNER EM LONA BRANCA IMPRESSÃO EM CORES, DIGITAL COM QUALIDADE FOTOGRÁFICA; IMPRESSÃO EM APENAS UM LADO; ACABAMENTO PERFIL EM MADEIRA, NAS PARTES SUPERIOR E INFERIOR COM PONTEIRAS EM PVC; CORDÃO DE NYLON. DESTINADO À SEMANA NACIONAL DE CONCILIAÇÃO TRABALHISTA.</t>
  </si>
  <si>
    <t>FAIXA EM LONA BRANCA; IMPRESSÃO EM CORES, DIGITAL COM QUALIDADE FOTOGRÁFICA; IMPRESSÃO EM APENAS UM LADO; ACABAMENTO COM ILHÓS, INSTALAÇÃO COM BRAÇADEIRAS EM NYLON. DESTINADO AO TRABALHO SEGURO.</t>
  </si>
  <si>
    <t>FAIXA EM LONA BRANCA; IMPRESSÃO EM CORES, DIGITAL COM QUALIDADE FOTOGRÁFICA; IMPRESSÃO EM APENAS UM LADO; ACABAMENTO COM ILHÓS, INSTALAÇÃO COM BRAÇADEIRAS EM NYLON. DESTINADO AO TRABALHO INFANTIL</t>
  </si>
  <si>
    <t>FAIXA EM LONA BRANCA; IMPRESSÃO EM CORES, DIGITAL COM QUALIDADE FOTOGRÁFICA; IMPRESSÃO EM APENAS UM LADO; ACABAMENTO COM ILHÓS, INSTALAÇÃO COM BRAÇADEIRAS EM NYLON. DESTINADO À SEMANA NACIONAL DA CONCILIAÇÃO TRABALHISTA 2018.</t>
  </si>
  <si>
    <t>TOTAL 2018NE000626</t>
  </si>
  <si>
    <t>2018NE000643</t>
  </si>
  <si>
    <t>68/2018</t>
  </si>
  <si>
    <t>CONTRATAÇÃO DE ESPAÇO FÍSICO COM INFRAESTRUTURA PARA REALIZAÇÃO DO EVENTO SEMANA DE FORMAÇÃO CONTINUADA DOS MAGISTRADOS DO TRABALHO DO TRT 7ª REGIÃO, DE 21 A 23/11/2018</t>
  </si>
  <si>
    <t>J R ALACRINO ROCHA MENEZES – ME</t>
  </si>
  <si>
    <t>25.103.521/0001-03</t>
  </si>
  <si>
    <t>CONTRATAÇÃO DE ESPAÇO FÍSICO COM INFRAESTRUTURA PARA REALIZAÇÃO DO EVENTO JORNADA DE DIREITO MATERIAL E PROCESSUAL DO TRABALHO, EM 28 E 29/05/2018.</t>
  </si>
  <si>
    <t>TOTAL 2018NE000643</t>
  </si>
  <si>
    <t>2018NE000644</t>
  </si>
  <si>
    <t>CONTRATAÇÃO DE ESPAÇO FÍSICO COM INFRAESTRUTURA PARA REALIZAÇÃO DO EVENTO REUNIÃO DOS DIRETORES DE SECRETARIA DA JUSTIÇA DO TRABALHO DO TRT 7ª REGIÃO, DE 21 A 23/11/2018</t>
  </si>
  <si>
    <t>2018NE000646</t>
  </si>
  <si>
    <t>74/2018-8</t>
  </si>
  <si>
    <t>AGENCIAMENTO DE VIAGENS, CONSISTENTE EM RESERVA, EMISSÃO E ENTREGA DE BILHETES DE PASSAGENS AÉREAS NACIONAIS E INTERNACIONAIS, DESTINADA AS AÇÕES DE TRABALHO SEGURO</t>
  </si>
  <si>
    <t>IT'S VIAGENS E TURISMO LTDA – EPP</t>
  </si>
  <si>
    <t>03.667.498/0001-39</t>
  </si>
  <si>
    <t>2018NE000648</t>
  </si>
  <si>
    <t>601/2018</t>
  </si>
  <si>
    <t>RENOVAÇÃO DE LICENÇAS KASPERSKY ENDPOINT SECURITY – SOLUÇÃO DE ANTIVIRUS PARA SERVIDORES, ESTAÇÕES LINUX, WINDOWS E MAC OS COM ATUALIZAÇÃO PARA 36 MESES. MARCA KASPERSKY – MODELO KASPERSKY ENDPOINT SECURITY</t>
  </si>
  <si>
    <t>VTECH COMÉRCIO, SERVIÇOS E EQUIPAMENTOS</t>
  </si>
  <si>
    <t>22.122.370/0001-34</t>
  </si>
  <si>
    <t>LICENÇA DE SOFTWARE DE ANTIVIRUS KASPERSKY SELECT. PRAZO DE LICENCIAMENTO DE 36 MESES, CONFORME ESPECIFICAÇÃO TÉCNICA DO ADENDO 04. MARCA KASPERSKY – MODELO KASPERSKY ENDPOINT SECURITY SELECT.</t>
  </si>
  <si>
    <t>TOTAL 2018NE000648</t>
  </si>
  <si>
    <t>2018NE000649</t>
  </si>
  <si>
    <t>3638/2018</t>
  </si>
  <si>
    <t>CONTRATAÇÃO DE SERVIÇO DE MANUTENÇÃO PREDIAL PARA REPAROS E ADAPTAÇÕES NA VARA TRABALHISTA DE IGUATU</t>
  </si>
  <si>
    <t>C. MENEZES ENGENHARIA LTDA – ME</t>
  </si>
  <si>
    <t>13.289.069/0001-29</t>
  </si>
  <si>
    <t>2018NE000650</t>
  </si>
  <si>
    <t>48/2018</t>
  </si>
  <si>
    <t>OUTDOOR COM IMPRESSÃO DIGITAL COLORIDA (EM POLICROMIA) EM TABULETAS SIMPLES (SEM ILUMINAÇÃO), PELO PERÍODO DE 14 DIAS (BI-SEMANA), PARA EXPOSIÇÃO, PREFERENCIALMENTE, NOS SEGUINTES BAIRROS DE FORTALEZA: ALDEOTA (AV. DES. MOREIRA, AV. VIGILIO TÁVORA), DIONÍSIO TORRES (AV. DES. MOREIRA, AV. ANT. SALES), PAPICU (AV. ENG. SANTANA JÚNIOR, AV. ALBERTO SÁ), CENTRO (AV. TRISTÃO GONÇALVES, AV. DUQUE DE CAXIAS), ANTONIO BEZERRA (AV. MISTER HULL), SÃO GERARDO (AV. SARGENTO HERMÍNIO), PARQUELÂNDIA (AV. BEZERRA DE MENEZES, AV. JOVITA FEITOSA) E EDSON QUEIROZ (AV. WASHINGTON SOARES).</t>
  </si>
  <si>
    <t>CAPITAL OUTDOOR VEICULAÇÃO DE PUBLICIDADE EIRELLI</t>
  </si>
  <si>
    <t>18.111.339/0001-20</t>
  </si>
  <si>
    <t>2018NE000651</t>
  </si>
  <si>
    <t>BUSDOOR COM IMPRESSÃO DIGITAL COLORIDA (PLOTTER), ADESIVAÇÃO NO VIDRO TRASEIRO DE ÔNIBUS USADO EM TRANSPORTE COMPLEMENTAR URBANO EM FORTALEZA E REGIÃO METROPOLITANA, PARA EXIBIÇÃO DURANTE 30 DIAS EM ÔNIBUS/LINHAS DAS PRINCIPAIS EMPRESAS DE TRANSPORTE PÚBLICO, COM ROTAS QUE PASSEM POR BAIRROS DA CAPITAL E REGIÃO METROPOLITANA, PREFERENCIALMENTE NOS SEGUINTES BAIRROS: ALDEOTA (AV. DES. MOREIRA, AV. VIGILIO TÁVORA), DIONÍSIO TORRES (AV. DES. MOREIRA, AV. ANT. SALES), PAPICU (AV. ENG. SANTANA JÚNIOR, AV. ALBERTO SÁ), CENTRO (AV. TRISTÃO GONÇALVES, AV. DUQUE DE CAXIAS), ANTONIO BEZERRA (AV. MISTER HULL), SÃO GERARDO (AV. SARGENTO HERMÍNIO), PARQUELÂNDIA (AV. BEZERRA DE MENEZES, AV. JOVITA FEITOSA) E EDSON QUEIROZ (AV. WASHINGTON SOARES).</t>
  </si>
  <si>
    <t>BANDEIRANTES PROPAGANDA PARAIBANA LTDA</t>
  </si>
  <si>
    <t>11.890.464/0001-18</t>
  </si>
  <si>
    <t>2018NE000653</t>
  </si>
  <si>
    <t>432/2015</t>
  </si>
  <si>
    <t xml:space="preserve">CONTRATAÇÃO DE SERVIÇO DE REDE DE DADOS PARA IMPLANTAÇÃO DE REDE DE LONGA DISTÂNCIA PARA INTERLIGAÇÃO DA SEDE DESTE TRIBUNAL A SUAS UNIDADES DO INTERIOR </t>
  </si>
  <si>
    <t>SOBRALNET SERVIÇOS E TELECOMUNICAÇÕES LTDA</t>
  </si>
  <si>
    <t>01.300.487/0001-90</t>
  </si>
  <si>
    <t>2018NE000655</t>
  </si>
  <si>
    <t>579/2017</t>
  </si>
  <si>
    <t>DISPENSA</t>
  </si>
  <si>
    <t>CONTRATAÇÃO DE EMPRESA ESPECIALIZADA PARA ELABORAÇÃO DOS PROJETOS DE COMBATE A INCÊNDIO PARA OS PRÉDIOS DO COMPLEXO ALDEOTA DO TRT 7ª REGIÃO</t>
  </si>
  <si>
    <t>J2 SERVIÇO E COMÉRCIO DE MATERIAIS DE CONSTRUÇÃO</t>
  </si>
  <si>
    <t>11.977.714/0001-70</t>
  </si>
  <si>
    <t>2018NE000656</t>
  </si>
  <si>
    <t>147/2018</t>
  </si>
  <si>
    <t>CONTRATAÇÃO DE EMPRESA ESPECIALIZADA PARA PRESTAÇÃO DO SERVIÇO DE MANUTENÇÃO PREVENTIVA E CORRETIVA EM 11 ELEVADORES E UMA PLATAFORMA DE PPNE, COM REPOSIÇÃO TOTAL DE PEÇAS, DE FORMA CONTÍNUA, EM REGIME DE EMPREITADA POR PREÇO GLOBAL</t>
  </si>
  <si>
    <t>MAKRO ELEVADORES LTDA</t>
  </si>
  <si>
    <t>25.530.946/0001-70</t>
  </si>
  <si>
    <t>2018NE000657</t>
  </si>
  <si>
    <t>61/2018</t>
  </si>
  <si>
    <t>EMPRESA ESPECIALIZADA EM ORGANIZAÇÃO E GERENCIAMENTO DE EVENTOS – 3ª JORNADA DE DIREITO MATERIAL E PROCESSUAL DO TRABALHO, NOS DIAS 28 E 29 DE MAIO NO CENTRO DE EVENTOS DO CEARÁ</t>
  </si>
  <si>
    <t>2018NE000658</t>
  </si>
  <si>
    <t>164/2018</t>
  </si>
  <si>
    <t>AQUISIÇÃO DE 2 TAPETES/CAPACHOS DESTINADOS A 1ª VARA DO TRABALHO DE FORTALEZA MEDINDO 0,75x1,00</t>
  </si>
  <si>
    <t>CAPACHOS &amp; CAPACHOS IMPORTAÇÃO E COMÉRCIO LTDA</t>
  </si>
  <si>
    <t>03.282.853/0001-51</t>
  </si>
  <si>
    <t>AQUISIÇÃO DE 1 TAPETE/CAPACHO DESTINADO A 2ª VARA DO TRABALHO DE FORTALEZA MEDINDO 0,90x0,60</t>
  </si>
  <si>
    <t>AQUISIÇÃO DE 3 TAPETES/CAPACHOS DESTINADOS A 17ª VARA DO TRABALHO DE FORTALEZA MEDINDO 0,40x0,80</t>
  </si>
  <si>
    <t>AQUISIÇÃO DE 3 TAPETES/CAPACHOS DESTINADOS A 18ª VARA DO TRABALHO DE FORTALEZA MEDINDO 0,80x0,40</t>
  </si>
  <si>
    <t>AQUISIÇÃO DE 1 TAPETE/CAPACHO DESTINADO A JUSTIÇA DO TRABALHO – CAUCAIA, MEDINDO 2,20x0,75</t>
  </si>
  <si>
    <t>AQUISIÇÃO DE 1 TAPETE/CAPACHO DESTINADO A JUSTIÇA DO TRABALHO – CARIRI, MEDINDO 2,50x1,15</t>
  </si>
  <si>
    <t>AQUISIÇÃO DE 1 TAPETE/CAPACHO DESTINADO A JUSTIÇA DO TRABALHO – CARIRI, MEDINDO 1,50x0,80</t>
  </si>
  <si>
    <t>AQUISIÇÃO DE 1 TAPETE/CAPACHO DESTINADO A JUSTIÇA DO TRABALHO – CARIRI, MEDINDO 2,15x1,00</t>
  </si>
  <si>
    <t>AQUISIÇÃO DE 1 TAPETE/CAPACHO DESTINADO A JUSTIÇA DO TRABALHO – SOBRAL, MEDINDO 2,20x0,75</t>
  </si>
  <si>
    <t>AQUISIÇÃO DE 1 TAPETE/CAPACHO DESTINADO A JUSTIÇA DO TRABALHO – ARACATI, MEDINDO 2,00x0,70</t>
  </si>
  <si>
    <t>AQUISIÇÃO DE 1 TAPETE/CAPACHO DESTINADO A JUSTIÇA DO TRABALHO – CRATEUS, MEDINDO 1,65x0,66</t>
  </si>
  <si>
    <t>AQUISIÇÃO DE 1 TAPETE/CAPACHO DESTINADO A JUSTIÇA DO TRABALHO – IGUATU, MEDINDO 2,20x0,75</t>
  </si>
  <si>
    <t>AQUISIÇÃO DE 1 TAPETE/CAPACHO DESTINADO A JUSTIÇA DO TRABALHO – LIMOEIRO DO NORTE, MEDINDO 3,00x1,00</t>
  </si>
  <si>
    <t>AQUISIÇÃO DE 1 TAPETE/CAPACHO DESTINADO A JUSTIÇA DO TRABALHO – QUIXADÁ, MEDINDO 2,20x0,75</t>
  </si>
  <si>
    <t>AQUISIÇÃO DE 1 TAPETE/CAPACHO DESTINADO A JUSTIÇA DO TRABALHO – SÃO GONÇALO DO AMARANTE, MEDINDO 1,00x0,40</t>
  </si>
  <si>
    <t>AQUISIÇÃO DE 1 TAPETE/CAPACHO DESTINADO A JUSTIÇA DO TRABALHO – TIANGUÁ, MEDINDO 2,20x0,75</t>
  </si>
  <si>
    <t>AQUISIÇÃO DE 3 TAPETES/CAPACHOS DESTINADOS A JUSTIÇA DO TRABALHO – EUSÉBIO, MEDINDO 2,10x0,75</t>
  </si>
  <si>
    <t>AQUISIÇÃO DE 1 TAPETE/CAPACHO DESTINADO A JUSTIÇA DO TRABALHO – EUSÉBIO, MEDINDO 1,60x0,75</t>
  </si>
  <si>
    <t>AQUISIÇÃO DE 1 TAPETE/CAPACHO DESTINADO A JUSTIÇA DO TRABALHO – EUSÉBIO, MEDINDO 1,20x0,75</t>
  </si>
  <si>
    <t>AQUISIÇÃO DE 4 TAPETES/CAPACHOS DESTINADOS AO TRT SEDE, MEDINDO 1,10x0,80</t>
  </si>
  <si>
    <t>AQUISIÇÃO DE 3 TAPETES/CAPACHOS DESTINADOS AO TRIBUNAL REGIONAL DO TRABALHO, MEDINDO 2,00x0,80</t>
  </si>
  <si>
    <t>AQUISIÇÃO DE 1 TAPETE/CAPACHO DESTINADO AO TRIBUNAL REGIONAL DO TRABALHO, MEDINDO 3,00x0,80</t>
  </si>
  <si>
    <t>AQUISIÇÃO DE 1 TAPETE/CAPACHO DESTINADO AO TRIBUNAL REGIONAL DO TRABALHO, MEDINDO 3,50x0,80</t>
  </si>
  <si>
    <t>TOTAL 2018NE000658</t>
  </si>
  <si>
    <t>2018NE000668</t>
  </si>
  <si>
    <t>5556/2016</t>
  </si>
  <si>
    <t>MICROCOMPUTADOR (CPU), TIPO 1, COM GERENCIAMENTO REMOTO. FABRICANTE: POSITIVO TECNOLOGIA S.A. MARCA: POSITIVO. MODELO: POSITIVO MASTER C820.</t>
  </si>
  <si>
    <t>POSITIVO TECNOLOGIA S.A</t>
  </si>
  <si>
    <t>81.243.735/0019-77</t>
  </si>
  <si>
    <t>2018NE000671</t>
  </si>
  <si>
    <t>118/2015</t>
  </si>
  <si>
    <t>CONTRATAÇÃO DE EMPRESA ESPECIALIZADA PARA PRESTAÇÃO DE SERVIÇO DE LAVAGEM/HIGIENIZAÇÃO PERIÓDICA DE VEÍCULOS, UTILIZANDO O MÉTODO ECOLÓGICO.</t>
  </si>
  <si>
    <t>FACIMAQ COMÉRCIO E SERVIÇOS DE LOCAÇÃO DE VEÍCULOS</t>
  </si>
  <si>
    <t>08.618.346/0001-60</t>
  </si>
  <si>
    <t>2018NE000672</t>
  </si>
  <si>
    <t>48684/2009</t>
  </si>
  <si>
    <t>CONTRATAÇÃO DE EMPRESA ESPECIALIZADA EM SERVIÇOS DE LIMPEZA E CONSERVAÇÃO, COM FORNECIMENTO DE MATERIAIS E EQUIPAMENTOS, NOS PRÉDIOS QUE INTEGRAM O TRIBUNAL REGIONAL DO TRABALHO DA 7ª REGIÃO</t>
  </si>
  <si>
    <t>GESTOR SERVIÇOS EMPRESARIAIS LTDA</t>
  </si>
  <si>
    <t>02.685.728/0001-20</t>
  </si>
  <si>
    <t>2018NE000673</t>
  </si>
  <si>
    <t>184/2017</t>
  </si>
  <si>
    <t>PLACAS DE INAUGURAÇÃO EM AÇO 60 x 80 cm COM BORDA VIRADA PARA INSTALAÇÃO EM FORTALEZA.</t>
  </si>
  <si>
    <t>ALUMIPLACAS SHQ NOGUEIRA E INDUSTRIA DE PLACAS</t>
  </si>
  <si>
    <t>05.502.243/0001-41</t>
  </si>
  <si>
    <t>2018NE000674</t>
  </si>
  <si>
    <t>3881/2018-5</t>
  </si>
  <si>
    <t>BANNER EM LONA BRANCA IMPRESSÃO EM CORES, DIGITAL COM QUALIDADE FOTOGRÁFICA; IMPRESSÃO EM APENAS UM LADO; ACABAMENTO PERFIL EM MADEIRA, NAS PARTES SUPERIOR E INFERIOR COM PONTEIRAS EM PVC; CORDÃO DE NYLON. DESTINADO AO ARQUIVO DESLIZANTE DO SETOR DE ARQUIVO</t>
  </si>
  <si>
    <t>FAIXA EM LONA BRANCA; IMPRESSÃO EM CORES, DIGITAL COM QUALIDADE FOTOGRÁFICA; IMPRESSÃO EM APENAS UM LADO; ACABAMENTO COM ILHÓS, INSTALAÇÃO COM BRAÇADEIRAS EM NYLON. DESTINADO A BACKDROP 3ª JORNADA DE DIREITO MATERIAL E PROCESSUAL DO TRABALHO</t>
  </si>
  <si>
    <t>TOTAL 2018NE000674</t>
  </si>
  <si>
    <t>2018NE000676</t>
  </si>
  <si>
    <t>2842/2018</t>
  </si>
  <si>
    <t>PALETES EM POLIETILENO DE ALTA DENSIDADE (PEAD)</t>
  </si>
  <si>
    <t>M. C. FERREIRA COMÉRCIO E DISTRIBUIDORA – ME</t>
  </si>
  <si>
    <t>11.060.390/0001-01</t>
  </si>
</sst>
</file>

<file path=xl/styles.xml><?xml version="1.0" encoding="utf-8"?>
<styleSheet xmlns="http://schemas.openxmlformats.org/spreadsheetml/2006/main">
  <numFmts count="2">
    <numFmt numFmtId="164" formatCode="GENERAL"/>
    <numFmt numFmtId="165" formatCode="[$R$-416]\ #,##0.00;[RED]\-[$R$-416]\ #,##0.00"/>
  </numFmts>
  <fonts count="5">
    <font>
      <sz val="10"/>
      <name val="Arial"/>
      <family val="2"/>
    </font>
    <font>
      <b/>
      <sz val="16"/>
      <name val="Arial"/>
      <family val="2"/>
    </font>
    <font>
      <b/>
      <sz val="9"/>
      <name val="Arial"/>
      <family val="2"/>
    </font>
    <font>
      <sz val="8"/>
      <name val="Arial"/>
      <family val="2"/>
    </font>
    <font>
      <sz val="8"/>
      <color indexed="8"/>
      <name val="Arial"/>
      <family val="2"/>
    </font>
  </fonts>
  <fills count="2">
    <fill>
      <patternFill/>
    </fill>
    <fill>
      <patternFill patternType="gray125"/>
    </fill>
  </fills>
  <borders count="9">
    <border>
      <left/>
      <right/>
      <top/>
      <bottom/>
      <diagonal/>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
    <xf numFmtId="164" fontId="0" fillId="0" borderId="0" xfId="0" applyAlignment="1">
      <alignment/>
    </xf>
    <xf numFmtId="164" fontId="1" fillId="0" borderId="1" xfId="0" applyFont="1" applyBorder="1" applyAlignment="1">
      <alignment horizontal="center"/>
    </xf>
    <xf numFmtId="164" fontId="2" fillId="0" borderId="2" xfId="0" applyFont="1" applyBorder="1" applyAlignment="1">
      <alignment horizontal="center" vertical="center"/>
    </xf>
    <xf numFmtId="164" fontId="2" fillId="0" borderId="3" xfId="0" applyFont="1" applyBorder="1" applyAlignment="1">
      <alignment horizontal="center" vertical="center"/>
    </xf>
    <xf numFmtId="164" fontId="2" fillId="0" borderId="4" xfId="0" applyFont="1" applyBorder="1" applyAlignment="1" applyProtection="1">
      <alignment horizontal="center" vertical="center"/>
      <protection/>
    </xf>
    <xf numFmtId="164" fontId="2" fillId="0" borderId="5" xfId="0" applyFont="1" applyBorder="1" applyAlignment="1">
      <alignment horizontal="center" vertical="center"/>
    </xf>
    <xf numFmtId="164" fontId="2" fillId="0" borderId="6" xfId="0" applyFont="1" applyBorder="1" applyAlignment="1">
      <alignment horizontal="center" vertical="center"/>
    </xf>
    <xf numFmtId="164" fontId="3" fillId="0" borderId="7" xfId="0" applyFont="1" applyBorder="1" applyAlignment="1">
      <alignment horizontal="center" vertical="center" wrapText="1"/>
    </xf>
    <xf numFmtId="165" fontId="3" fillId="0" borderId="7" xfId="0" applyNumberFormat="1" applyFont="1" applyBorder="1" applyAlignment="1">
      <alignment horizontal="center" vertical="center" wrapText="1"/>
    </xf>
    <xf numFmtId="164" fontId="4" fillId="0" borderId="7" xfId="0" applyFont="1" applyBorder="1" applyAlignment="1">
      <alignment horizontal="center" vertical="center" wrapText="1"/>
    </xf>
    <xf numFmtId="165" fontId="4" fillId="0" borderId="7" xfId="0" applyNumberFormat="1" applyFont="1" applyBorder="1" applyAlignment="1">
      <alignment horizontal="center" vertical="center" wrapText="1"/>
    </xf>
    <xf numFmtId="164" fontId="3" fillId="0" borderId="7" xfId="0" applyFont="1" applyBorder="1" applyAlignment="1">
      <alignment horizontal="center" vertical="center"/>
    </xf>
    <xf numFmtId="165" fontId="3" fillId="0" borderId="7" xfId="0" applyNumberFormat="1" applyFont="1" applyBorder="1" applyAlignment="1">
      <alignment horizontal="center" vertical="center"/>
    </xf>
    <xf numFmtId="164" fontId="4" fillId="0" borderId="7" xfId="0" applyFont="1" applyBorder="1" applyAlignment="1">
      <alignment horizontal="center" vertical="center"/>
    </xf>
    <xf numFmtId="165" fontId="4" fillId="0" borderId="7" xfId="0" applyNumberFormat="1" applyFont="1" applyBorder="1" applyAlignment="1">
      <alignment horizontal="center" vertical="center"/>
    </xf>
    <xf numFmtId="165" fontId="4" fillId="0" borderId="7" xfId="0" applyNumberFormat="1" applyFont="1" applyBorder="1" applyAlignment="1">
      <alignment vertical="center"/>
    </xf>
    <xf numFmtId="164" fontId="3" fillId="0" borderId="8" xfId="0" applyFont="1" applyBorder="1" applyAlignment="1">
      <alignment horizontal="center"/>
    </xf>
    <xf numFmtId="165" fontId="3" fillId="0" borderId="8"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tabSelected="1" zoomScale="120" zoomScaleNormal="120" workbookViewId="0" topLeftCell="A1">
      <selection activeCell="A1" sqref="A1"/>
    </sheetView>
  </sheetViews>
  <sheetFormatPr defaultColWidth="12.57421875" defaultRowHeight="12.75"/>
  <cols>
    <col min="1" max="1" width="11.28125" style="0" customWidth="1"/>
    <col min="2" max="2" width="9.7109375" style="0" customWidth="1"/>
    <col min="3" max="3" width="12.7109375" style="0" customWidth="1"/>
    <col min="4" max="4" width="23.7109375" style="0" customWidth="1"/>
    <col min="5" max="5" width="16.00390625" style="0" customWidth="1"/>
    <col min="6" max="6" width="16.140625" style="0" customWidth="1"/>
    <col min="7" max="7" width="7.140625" style="0" customWidth="1"/>
    <col min="8" max="8" width="6.00390625" style="0" customWidth="1"/>
    <col min="9" max="16384" width="11.57421875" style="0" customWidth="1"/>
  </cols>
  <sheetData>
    <row r="1" spans="1:10" ht="12.75">
      <c r="A1" s="1" t="s">
        <v>0</v>
      </c>
      <c r="B1" s="1"/>
      <c r="C1" s="1"/>
      <c r="D1" s="1"/>
      <c r="E1" s="1"/>
      <c r="F1" s="1"/>
      <c r="G1" s="1"/>
      <c r="H1" s="1"/>
      <c r="I1" s="1"/>
      <c r="J1" s="1"/>
    </row>
    <row r="2" spans="1:10" ht="12.75">
      <c r="A2" s="2" t="s">
        <v>1</v>
      </c>
      <c r="B2" s="3" t="s">
        <v>2</v>
      </c>
      <c r="C2" s="3" t="s">
        <v>3</v>
      </c>
      <c r="D2" s="3" t="s">
        <v>4</v>
      </c>
      <c r="E2" s="3" t="s">
        <v>5</v>
      </c>
      <c r="F2" s="3" t="s">
        <v>6</v>
      </c>
      <c r="G2" s="3" t="s">
        <v>7</v>
      </c>
      <c r="H2" s="3" t="s">
        <v>8</v>
      </c>
      <c r="I2" s="4" t="s">
        <v>9</v>
      </c>
      <c r="J2" s="4"/>
    </row>
    <row r="3" spans="1:10" ht="12.75">
      <c r="A3" s="2"/>
      <c r="B3" s="3"/>
      <c r="C3" s="3"/>
      <c r="D3" s="3"/>
      <c r="E3" s="3"/>
      <c r="F3" s="3"/>
      <c r="G3" s="3"/>
      <c r="H3" s="3"/>
      <c r="I3" s="5" t="s">
        <v>10</v>
      </c>
      <c r="J3" s="6" t="s">
        <v>11</v>
      </c>
    </row>
    <row r="4" spans="1:10" ht="12.75">
      <c r="A4" s="7" t="s">
        <v>12</v>
      </c>
      <c r="B4" s="7" t="s">
        <v>13</v>
      </c>
      <c r="C4" s="7" t="s">
        <v>14</v>
      </c>
      <c r="D4" s="7" t="s">
        <v>15</v>
      </c>
      <c r="E4" s="7" t="s">
        <v>16</v>
      </c>
      <c r="F4" s="7" t="s">
        <v>17</v>
      </c>
      <c r="G4" s="7">
        <v>1200</v>
      </c>
      <c r="H4" s="7" t="s">
        <v>8</v>
      </c>
      <c r="I4" s="8">
        <v>5.53</v>
      </c>
      <c r="J4" s="8">
        <f>G4*I4</f>
        <v>6636</v>
      </c>
    </row>
    <row r="5" spans="1:10" ht="12.75">
      <c r="A5" s="7" t="s">
        <v>18</v>
      </c>
      <c r="B5" s="7" t="s">
        <v>19</v>
      </c>
      <c r="C5" s="7" t="s">
        <v>14</v>
      </c>
      <c r="D5" s="7" t="s">
        <v>20</v>
      </c>
      <c r="E5" s="7" t="s">
        <v>21</v>
      </c>
      <c r="F5" s="7" t="s">
        <v>22</v>
      </c>
      <c r="G5" s="7">
        <v>1</v>
      </c>
      <c r="H5" s="7" t="s">
        <v>8</v>
      </c>
      <c r="I5" s="8">
        <v>39608.44</v>
      </c>
      <c r="J5" s="8">
        <f>G5*I5</f>
        <v>39608.44</v>
      </c>
    </row>
    <row r="6" spans="1:10" ht="12.75">
      <c r="A6" s="7" t="s">
        <v>23</v>
      </c>
      <c r="B6" s="7" t="s">
        <v>19</v>
      </c>
      <c r="C6" s="7" t="s">
        <v>14</v>
      </c>
      <c r="D6" s="7" t="s">
        <v>20</v>
      </c>
      <c r="E6" s="7" t="s">
        <v>21</v>
      </c>
      <c r="F6" s="7" t="s">
        <v>22</v>
      </c>
      <c r="G6" s="7">
        <v>1</v>
      </c>
      <c r="H6" s="7" t="s">
        <v>8</v>
      </c>
      <c r="I6" s="8">
        <v>3160.32</v>
      </c>
      <c r="J6" s="8">
        <f>G6*I6</f>
        <v>3160.32</v>
      </c>
    </row>
    <row r="7" spans="1:10" ht="12.75">
      <c r="A7" s="7" t="s">
        <v>24</v>
      </c>
      <c r="B7" s="7" t="s">
        <v>25</v>
      </c>
      <c r="C7" s="7" t="s">
        <v>14</v>
      </c>
      <c r="D7" s="7" t="s">
        <v>26</v>
      </c>
      <c r="E7" s="7" t="s">
        <v>27</v>
      </c>
      <c r="F7" s="7" t="s">
        <v>28</v>
      </c>
      <c r="G7" s="7">
        <v>1</v>
      </c>
      <c r="H7" s="7" t="s">
        <v>8</v>
      </c>
      <c r="I7" s="8">
        <v>27327.88</v>
      </c>
      <c r="J7" s="8">
        <f>G7*I7</f>
        <v>27327.88</v>
      </c>
    </row>
    <row r="8" spans="1:10" ht="12.75" customHeight="1">
      <c r="A8" s="7" t="s">
        <v>29</v>
      </c>
      <c r="B8" s="7" t="s">
        <v>30</v>
      </c>
      <c r="C8" s="7" t="s">
        <v>14</v>
      </c>
      <c r="D8" s="7" t="s">
        <v>31</v>
      </c>
      <c r="E8" s="7" t="s">
        <v>32</v>
      </c>
      <c r="F8" s="7" t="s">
        <v>33</v>
      </c>
      <c r="G8" s="7">
        <v>200</v>
      </c>
      <c r="H8" s="7" t="s">
        <v>8</v>
      </c>
      <c r="I8" s="8">
        <v>6.24</v>
      </c>
      <c r="J8" s="8">
        <f>G8*I8</f>
        <v>1248</v>
      </c>
    </row>
    <row r="9" spans="1:10" ht="12.75">
      <c r="A9" s="7"/>
      <c r="B9" s="7"/>
      <c r="C9" s="7"/>
      <c r="D9" s="7" t="s">
        <v>34</v>
      </c>
      <c r="E9" s="7" t="s">
        <v>32</v>
      </c>
      <c r="F9" s="7" t="s">
        <v>33</v>
      </c>
      <c r="G9" s="7">
        <v>200</v>
      </c>
      <c r="H9" s="7" t="s">
        <v>8</v>
      </c>
      <c r="I9" s="8">
        <v>11.81</v>
      </c>
      <c r="J9" s="8">
        <f>G9*I9</f>
        <v>2362</v>
      </c>
    </row>
    <row r="10" spans="1:10" ht="12.75" customHeight="1">
      <c r="A10" s="7" t="s">
        <v>35</v>
      </c>
      <c r="B10" s="7"/>
      <c r="C10" s="7"/>
      <c r="D10" s="7"/>
      <c r="E10" s="7"/>
      <c r="F10" s="7"/>
      <c r="G10" s="7"/>
      <c r="H10" s="7"/>
      <c r="I10" s="7"/>
      <c r="J10" s="8">
        <f>SUM(J8:J9)</f>
        <v>3610</v>
      </c>
    </row>
    <row r="11" spans="1:10" ht="12.75">
      <c r="A11" s="7" t="s">
        <v>36</v>
      </c>
      <c r="B11" s="7" t="s">
        <v>37</v>
      </c>
      <c r="C11" s="7" t="s">
        <v>14</v>
      </c>
      <c r="D11" s="7" t="s">
        <v>38</v>
      </c>
      <c r="E11" s="7" t="s">
        <v>39</v>
      </c>
      <c r="F11" s="7" t="s">
        <v>40</v>
      </c>
      <c r="G11" s="7">
        <v>1</v>
      </c>
      <c r="H11" s="7" t="s">
        <v>8</v>
      </c>
      <c r="I11" s="8">
        <v>19274.13</v>
      </c>
      <c r="J11" s="8">
        <f>G11*I11</f>
        <v>19274.13</v>
      </c>
    </row>
    <row r="12" spans="1:10" ht="12.75">
      <c r="A12" s="7" t="s">
        <v>41</v>
      </c>
      <c r="B12" s="7" t="s">
        <v>42</v>
      </c>
      <c r="C12" s="7" t="s">
        <v>14</v>
      </c>
      <c r="D12" s="7" t="s">
        <v>43</v>
      </c>
      <c r="E12" s="7" t="s">
        <v>44</v>
      </c>
      <c r="F12" s="7" t="s">
        <v>45</v>
      </c>
      <c r="G12" s="7">
        <v>200</v>
      </c>
      <c r="H12" s="7" t="s">
        <v>8</v>
      </c>
      <c r="I12" s="8">
        <v>2.99</v>
      </c>
      <c r="J12" s="8">
        <f>G12*I12</f>
        <v>598</v>
      </c>
    </row>
    <row r="13" spans="1:10" ht="12.75" customHeight="1">
      <c r="A13" s="7" t="s">
        <v>46</v>
      </c>
      <c r="B13" s="7" t="s">
        <v>47</v>
      </c>
      <c r="C13" s="7" t="s">
        <v>14</v>
      </c>
      <c r="D13" s="7" t="s">
        <v>48</v>
      </c>
      <c r="E13" s="7" t="s">
        <v>49</v>
      </c>
      <c r="F13" s="7" t="s">
        <v>50</v>
      </c>
      <c r="G13" s="7">
        <v>900</v>
      </c>
      <c r="H13" s="7" t="s">
        <v>8</v>
      </c>
      <c r="I13" s="8">
        <v>2.05</v>
      </c>
      <c r="J13" s="8">
        <f>G13*I13</f>
        <v>1844.9999999999998</v>
      </c>
    </row>
    <row r="14" spans="1:10" ht="12.75">
      <c r="A14" s="7"/>
      <c r="B14" s="7"/>
      <c r="C14" s="7"/>
      <c r="D14" s="7" t="s">
        <v>51</v>
      </c>
      <c r="E14" s="7" t="s">
        <v>49</v>
      </c>
      <c r="F14" s="7" t="s">
        <v>50</v>
      </c>
      <c r="G14" s="7">
        <v>1500</v>
      </c>
      <c r="H14" s="7" t="s">
        <v>8</v>
      </c>
      <c r="I14" s="8">
        <v>0.47</v>
      </c>
      <c r="J14" s="8">
        <f>G14*I14</f>
        <v>705</v>
      </c>
    </row>
    <row r="15" spans="1:10" ht="12.75">
      <c r="A15" s="7"/>
      <c r="B15" s="7"/>
      <c r="C15" s="7"/>
      <c r="D15" s="7" t="s">
        <v>52</v>
      </c>
      <c r="E15" s="7" t="s">
        <v>49</v>
      </c>
      <c r="F15" s="7" t="s">
        <v>50</v>
      </c>
      <c r="G15" s="7">
        <v>2000</v>
      </c>
      <c r="H15" s="7" t="s">
        <v>8</v>
      </c>
      <c r="I15" s="8">
        <v>0.25</v>
      </c>
      <c r="J15" s="8">
        <f>G15*I15</f>
        <v>500</v>
      </c>
    </row>
    <row r="16" spans="1:10" ht="12.75">
      <c r="A16" s="7"/>
      <c r="B16" s="7"/>
      <c r="C16" s="7"/>
      <c r="D16" s="7" t="s">
        <v>53</v>
      </c>
      <c r="E16" s="7" t="s">
        <v>49</v>
      </c>
      <c r="F16" s="7" t="s">
        <v>50</v>
      </c>
      <c r="G16" s="7">
        <v>600</v>
      </c>
      <c r="H16" s="7" t="s">
        <v>8</v>
      </c>
      <c r="I16" s="8">
        <v>1</v>
      </c>
      <c r="J16" s="8">
        <f>G16*I16</f>
        <v>600</v>
      </c>
    </row>
    <row r="17" spans="1:10" ht="12.75">
      <c r="A17" s="7"/>
      <c r="B17" s="7"/>
      <c r="C17" s="7"/>
      <c r="D17" s="7" t="s">
        <v>54</v>
      </c>
      <c r="E17" s="7" t="s">
        <v>49</v>
      </c>
      <c r="F17" s="7" t="s">
        <v>50</v>
      </c>
      <c r="G17" s="7">
        <v>1500</v>
      </c>
      <c r="H17" s="7" t="s">
        <v>8</v>
      </c>
      <c r="I17" s="8">
        <v>1.5</v>
      </c>
      <c r="J17" s="8">
        <f>G17*I17</f>
        <v>2250</v>
      </c>
    </row>
    <row r="18" spans="1:10" ht="12.75" customHeight="1">
      <c r="A18" s="7" t="s">
        <v>55</v>
      </c>
      <c r="B18" s="7"/>
      <c r="C18" s="7"/>
      <c r="D18" s="7"/>
      <c r="E18" s="7"/>
      <c r="F18" s="7"/>
      <c r="G18" s="7"/>
      <c r="H18" s="7"/>
      <c r="I18" s="7"/>
      <c r="J18" s="8">
        <f>SUM(J13:J17)</f>
        <v>5900</v>
      </c>
    </row>
    <row r="19" spans="1:10" ht="12.75">
      <c r="A19" s="7" t="s">
        <v>56</v>
      </c>
      <c r="B19" s="7" t="s">
        <v>57</v>
      </c>
      <c r="C19" s="7" t="s">
        <v>14</v>
      </c>
      <c r="D19" s="7" t="s">
        <v>58</v>
      </c>
      <c r="E19" s="7" t="s">
        <v>59</v>
      </c>
      <c r="F19" s="7" t="s">
        <v>60</v>
      </c>
      <c r="G19" s="7">
        <v>1</v>
      </c>
      <c r="H19" s="7" t="s">
        <v>8</v>
      </c>
      <c r="I19" s="8">
        <v>17200</v>
      </c>
      <c r="J19" s="8">
        <f>G19*I19</f>
        <v>17200</v>
      </c>
    </row>
    <row r="20" spans="1:10" ht="12.75">
      <c r="A20" s="7" t="s">
        <v>61</v>
      </c>
      <c r="B20" s="7" t="s">
        <v>62</v>
      </c>
      <c r="C20" s="7" t="s">
        <v>14</v>
      </c>
      <c r="D20" s="7" t="s">
        <v>63</v>
      </c>
      <c r="E20" s="7" t="s">
        <v>64</v>
      </c>
      <c r="F20" s="7" t="s">
        <v>65</v>
      </c>
      <c r="G20" s="7">
        <v>1</v>
      </c>
      <c r="H20" s="7" t="s">
        <v>8</v>
      </c>
      <c r="I20" s="8">
        <v>2524</v>
      </c>
      <c r="J20" s="8">
        <f>G20*I20</f>
        <v>2524</v>
      </c>
    </row>
    <row r="21" spans="1:10" ht="12.75">
      <c r="A21" s="9" t="s">
        <v>66</v>
      </c>
      <c r="B21" s="9" t="s">
        <v>67</v>
      </c>
      <c r="C21" s="9" t="s">
        <v>68</v>
      </c>
      <c r="D21" s="9" t="s">
        <v>69</v>
      </c>
      <c r="E21" s="9" t="s">
        <v>70</v>
      </c>
      <c r="F21" s="9" t="s">
        <v>71</v>
      </c>
      <c r="G21" s="9">
        <v>1</v>
      </c>
      <c r="H21" s="9" t="s">
        <v>8</v>
      </c>
      <c r="I21" s="10">
        <v>1474</v>
      </c>
      <c r="J21" s="10">
        <f>G21*I21</f>
        <v>1474</v>
      </c>
    </row>
    <row r="22" spans="1:10" ht="12.75" customHeight="1">
      <c r="A22" s="9" t="s">
        <v>72</v>
      </c>
      <c r="B22" s="9" t="s">
        <v>73</v>
      </c>
      <c r="C22" s="9" t="s">
        <v>14</v>
      </c>
      <c r="D22" s="9" t="s">
        <v>74</v>
      </c>
      <c r="E22" s="9" t="s">
        <v>75</v>
      </c>
      <c r="F22" s="9" t="s">
        <v>76</v>
      </c>
      <c r="G22" s="9">
        <v>7</v>
      </c>
      <c r="H22" s="9" t="s">
        <v>77</v>
      </c>
      <c r="I22" s="10">
        <v>52</v>
      </c>
      <c r="J22" s="10">
        <f>G22*I22</f>
        <v>364</v>
      </c>
    </row>
    <row r="23" spans="1:10" ht="12.75">
      <c r="A23" s="9"/>
      <c r="B23" s="9"/>
      <c r="C23" s="9"/>
      <c r="D23" s="9" t="s">
        <v>78</v>
      </c>
      <c r="E23" s="9" t="s">
        <v>75</v>
      </c>
      <c r="F23" s="9" t="s">
        <v>76</v>
      </c>
      <c r="G23" s="9">
        <v>5</v>
      </c>
      <c r="H23" s="9" t="s">
        <v>77</v>
      </c>
      <c r="I23" s="10">
        <v>52</v>
      </c>
      <c r="J23" s="10">
        <f>G23*I23</f>
        <v>260</v>
      </c>
    </row>
    <row r="24" spans="1:10" ht="12.75">
      <c r="A24" s="9"/>
      <c r="B24" s="9"/>
      <c r="C24" s="9"/>
      <c r="D24" s="9" t="s">
        <v>79</v>
      </c>
      <c r="E24" s="9" t="s">
        <v>75</v>
      </c>
      <c r="F24" s="9" t="s">
        <v>76</v>
      </c>
      <c r="G24" s="9">
        <v>22</v>
      </c>
      <c r="H24" s="9" t="s">
        <v>77</v>
      </c>
      <c r="I24" s="10">
        <v>52</v>
      </c>
      <c r="J24" s="10">
        <f>G24*I24</f>
        <v>1144</v>
      </c>
    </row>
    <row r="25" spans="1:10" ht="12.75">
      <c r="A25" s="9"/>
      <c r="B25" s="9"/>
      <c r="C25" s="9"/>
      <c r="D25" s="9" t="s">
        <v>80</v>
      </c>
      <c r="E25" s="9" t="s">
        <v>75</v>
      </c>
      <c r="F25" s="9" t="s">
        <v>76</v>
      </c>
      <c r="G25" s="9">
        <v>2</v>
      </c>
      <c r="H25" s="9" t="s">
        <v>77</v>
      </c>
      <c r="I25" s="10">
        <v>52</v>
      </c>
      <c r="J25" s="10">
        <f>G25*I25</f>
        <v>104</v>
      </c>
    </row>
    <row r="26" spans="1:10" ht="12.75">
      <c r="A26" s="9"/>
      <c r="B26" s="9"/>
      <c r="C26" s="9"/>
      <c r="D26" s="9" t="s">
        <v>81</v>
      </c>
      <c r="E26" s="9" t="s">
        <v>75</v>
      </c>
      <c r="F26" s="9" t="s">
        <v>76</v>
      </c>
      <c r="G26" s="11">
        <v>7.2</v>
      </c>
      <c r="H26" s="9" t="s">
        <v>77</v>
      </c>
      <c r="I26" s="12">
        <v>42.99</v>
      </c>
      <c r="J26" s="10">
        <f>G26*I26</f>
        <v>309.528</v>
      </c>
    </row>
    <row r="27" spans="1:10" ht="12.75">
      <c r="A27" s="9"/>
      <c r="B27" s="9"/>
      <c r="C27" s="9"/>
      <c r="D27" s="9" t="s">
        <v>82</v>
      </c>
      <c r="E27" s="9" t="s">
        <v>75</v>
      </c>
      <c r="F27" s="9" t="s">
        <v>76</v>
      </c>
      <c r="G27" s="11">
        <v>12</v>
      </c>
      <c r="H27" s="9" t="s">
        <v>77</v>
      </c>
      <c r="I27" s="12">
        <v>42.99</v>
      </c>
      <c r="J27" s="10">
        <f>G27*I27</f>
        <v>515.88</v>
      </c>
    </row>
    <row r="28" spans="1:10" ht="12.75">
      <c r="A28" s="9"/>
      <c r="B28" s="9"/>
      <c r="C28" s="9"/>
      <c r="D28" s="9" t="s">
        <v>83</v>
      </c>
      <c r="E28" s="9" t="s">
        <v>75</v>
      </c>
      <c r="F28" s="9" t="s">
        <v>76</v>
      </c>
      <c r="G28" s="11">
        <v>7.2</v>
      </c>
      <c r="H28" s="9" t="s">
        <v>77</v>
      </c>
      <c r="I28" s="12">
        <v>42.99</v>
      </c>
      <c r="J28" s="10">
        <f>G28*I28</f>
        <v>309.528</v>
      </c>
    </row>
    <row r="29" spans="1:10" ht="12.75" customHeight="1">
      <c r="A29" s="9" t="s">
        <v>84</v>
      </c>
      <c r="B29" s="9"/>
      <c r="C29" s="9"/>
      <c r="D29" s="9"/>
      <c r="E29" s="9"/>
      <c r="F29" s="9"/>
      <c r="G29" s="9"/>
      <c r="H29" s="9"/>
      <c r="I29" s="9"/>
      <c r="J29" s="10">
        <f>SUM(J22:J28)</f>
        <v>3006.9359999999997</v>
      </c>
    </row>
    <row r="30" spans="1:10" ht="12.75" customHeight="1">
      <c r="A30" s="9" t="s">
        <v>85</v>
      </c>
      <c r="B30" s="9" t="s">
        <v>86</v>
      </c>
      <c r="C30" s="9" t="s">
        <v>14</v>
      </c>
      <c r="D30" s="9" t="s">
        <v>87</v>
      </c>
      <c r="E30" s="9" t="s">
        <v>88</v>
      </c>
      <c r="F30" s="9" t="s">
        <v>89</v>
      </c>
      <c r="G30" s="13">
        <v>1</v>
      </c>
      <c r="H30" s="9" t="s">
        <v>8</v>
      </c>
      <c r="I30" s="14">
        <v>12250.5</v>
      </c>
      <c r="J30" s="10">
        <f>G30*I30</f>
        <v>12250.5</v>
      </c>
    </row>
    <row r="31" spans="1:10" ht="12.75">
      <c r="A31" s="9"/>
      <c r="B31" s="9"/>
      <c r="C31" s="9"/>
      <c r="D31" s="9" t="s">
        <v>90</v>
      </c>
      <c r="E31" s="9" t="s">
        <v>88</v>
      </c>
      <c r="F31" s="9" t="s">
        <v>89</v>
      </c>
      <c r="G31" s="13">
        <v>1</v>
      </c>
      <c r="H31" s="9" t="s">
        <v>8</v>
      </c>
      <c r="I31" s="15">
        <v>8167</v>
      </c>
      <c r="J31" s="10">
        <f>G31*I31</f>
        <v>8167</v>
      </c>
    </row>
    <row r="32" spans="1:10" ht="12.75" customHeight="1">
      <c r="A32" s="9" t="s">
        <v>91</v>
      </c>
      <c r="B32" s="9"/>
      <c r="C32" s="9"/>
      <c r="D32" s="9"/>
      <c r="E32" s="9"/>
      <c r="F32" s="9"/>
      <c r="G32" s="9"/>
      <c r="H32" s="9"/>
      <c r="I32" s="9"/>
      <c r="J32" s="10">
        <f>SUM(J30:J31)</f>
        <v>20417.5</v>
      </c>
    </row>
    <row r="33" spans="1:10" ht="12.75">
      <c r="A33" s="7" t="s">
        <v>92</v>
      </c>
      <c r="B33" s="7" t="s">
        <v>86</v>
      </c>
      <c r="C33" s="7" t="s">
        <v>14</v>
      </c>
      <c r="D33" s="7" t="s">
        <v>93</v>
      </c>
      <c r="E33" s="9" t="s">
        <v>88</v>
      </c>
      <c r="F33" s="7" t="s">
        <v>89</v>
      </c>
      <c r="G33" s="7">
        <v>1</v>
      </c>
      <c r="H33" s="7" t="s">
        <v>8</v>
      </c>
      <c r="I33" s="8">
        <v>14182.5</v>
      </c>
      <c r="J33" s="10">
        <f>G33*I33</f>
        <v>14182.5</v>
      </c>
    </row>
    <row r="34" spans="1:10" ht="12.75">
      <c r="A34" s="7" t="s">
        <v>94</v>
      </c>
      <c r="B34" s="7" t="s">
        <v>95</v>
      </c>
      <c r="C34" s="7" t="s">
        <v>14</v>
      </c>
      <c r="D34" s="7" t="s">
        <v>96</v>
      </c>
      <c r="E34" s="9" t="s">
        <v>97</v>
      </c>
      <c r="F34" s="7" t="s">
        <v>98</v>
      </c>
      <c r="G34" s="7">
        <v>1</v>
      </c>
      <c r="H34" s="7" t="s">
        <v>8</v>
      </c>
      <c r="I34" s="8">
        <v>2000</v>
      </c>
      <c r="J34" s="10">
        <f>G34*I34</f>
        <v>2000</v>
      </c>
    </row>
    <row r="35" spans="1:10" ht="12.75" customHeight="1">
      <c r="A35" s="7" t="s">
        <v>99</v>
      </c>
      <c r="B35" s="7" t="s">
        <v>100</v>
      </c>
      <c r="C35" s="7" t="s">
        <v>14</v>
      </c>
      <c r="D35" s="7" t="s">
        <v>101</v>
      </c>
      <c r="E35" s="9" t="s">
        <v>102</v>
      </c>
      <c r="F35" s="7" t="s">
        <v>103</v>
      </c>
      <c r="G35" s="7">
        <v>1700</v>
      </c>
      <c r="H35" s="7" t="s">
        <v>8</v>
      </c>
      <c r="I35" s="8">
        <v>48</v>
      </c>
      <c r="J35" s="10">
        <f>G35*I35</f>
        <v>81600</v>
      </c>
    </row>
    <row r="36" spans="1:10" ht="12.75">
      <c r="A36" s="7"/>
      <c r="B36" s="7"/>
      <c r="C36" s="7"/>
      <c r="D36" s="7" t="s">
        <v>104</v>
      </c>
      <c r="E36" s="9" t="s">
        <v>102</v>
      </c>
      <c r="F36" s="7" t="s">
        <v>103</v>
      </c>
      <c r="G36" s="7">
        <v>150</v>
      </c>
      <c r="H36" s="7" t="s">
        <v>8</v>
      </c>
      <c r="I36" s="8">
        <v>59</v>
      </c>
      <c r="J36" s="10">
        <f>G36*I36</f>
        <v>8850</v>
      </c>
    </row>
    <row r="37" spans="1:10" ht="12.75" customHeight="1">
      <c r="A37" s="9" t="s">
        <v>105</v>
      </c>
      <c r="B37" s="9"/>
      <c r="C37" s="9"/>
      <c r="D37" s="9"/>
      <c r="E37" s="9"/>
      <c r="F37" s="9"/>
      <c r="G37" s="9"/>
      <c r="H37" s="9"/>
      <c r="I37" s="9"/>
      <c r="J37" s="10">
        <f>SUM(J35:J36)</f>
        <v>90450</v>
      </c>
    </row>
    <row r="38" spans="1:10" ht="12.75">
      <c r="A38" s="7" t="s">
        <v>106</v>
      </c>
      <c r="B38" s="7" t="s">
        <v>107</v>
      </c>
      <c r="C38" s="7" t="s">
        <v>14</v>
      </c>
      <c r="D38" s="7" t="s">
        <v>108</v>
      </c>
      <c r="E38" s="9" t="s">
        <v>109</v>
      </c>
      <c r="F38" s="7" t="s">
        <v>110</v>
      </c>
      <c r="G38" s="7">
        <v>1</v>
      </c>
      <c r="H38" s="7" t="s">
        <v>8</v>
      </c>
      <c r="I38" s="8">
        <v>103174.06</v>
      </c>
      <c r="J38" s="10">
        <f>G38*I38</f>
        <v>103174.06</v>
      </c>
    </row>
    <row r="39" spans="1:10" ht="12.75">
      <c r="A39" s="7" t="s">
        <v>111</v>
      </c>
      <c r="B39" s="7" t="s">
        <v>112</v>
      </c>
      <c r="C39" s="7" t="s">
        <v>14</v>
      </c>
      <c r="D39" s="7" t="s">
        <v>113</v>
      </c>
      <c r="E39" s="7" t="s">
        <v>114</v>
      </c>
      <c r="F39" s="7" t="s">
        <v>115</v>
      </c>
      <c r="G39" s="7">
        <v>1</v>
      </c>
      <c r="H39" s="7" t="s">
        <v>8</v>
      </c>
      <c r="I39" s="8">
        <v>12000</v>
      </c>
      <c r="J39" s="10">
        <f>G39*I39</f>
        <v>12000</v>
      </c>
    </row>
    <row r="40" spans="1:10" ht="12.75">
      <c r="A40" s="7" t="s">
        <v>116</v>
      </c>
      <c r="B40" s="7" t="s">
        <v>112</v>
      </c>
      <c r="C40" s="7" t="s">
        <v>14</v>
      </c>
      <c r="D40" s="7" t="s">
        <v>117</v>
      </c>
      <c r="E40" s="7" t="s">
        <v>118</v>
      </c>
      <c r="F40" s="7" t="s">
        <v>119</v>
      </c>
      <c r="G40" s="7">
        <v>1</v>
      </c>
      <c r="H40" s="7" t="s">
        <v>8</v>
      </c>
      <c r="I40" s="8">
        <v>14000</v>
      </c>
      <c r="J40" s="10">
        <f>G40*I40</f>
        <v>14000</v>
      </c>
    </row>
    <row r="41" spans="1:10" ht="12.75">
      <c r="A41" s="7" t="s">
        <v>120</v>
      </c>
      <c r="B41" s="7" t="s">
        <v>121</v>
      </c>
      <c r="C41" s="7" t="s">
        <v>14</v>
      </c>
      <c r="D41" s="7" t="s">
        <v>122</v>
      </c>
      <c r="E41" s="7" t="s">
        <v>123</v>
      </c>
      <c r="F41" s="7" t="s">
        <v>124</v>
      </c>
      <c r="G41" s="7">
        <v>1</v>
      </c>
      <c r="H41" s="7" t="s">
        <v>8</v>
      </c>
      <c r="I41" s="8">
        <v>86813.49</v>
      </c>
      <c r="J41" s="8">
        <f>G41*I41</f>
        <v>86813.49</v>
      </c>
    </row>
    <row r="42" spans="1:10" ht="12.75">
      <c r="A42" s="7" t="s">
        <v>125</v>
      </c>
      <c r="B42" s="7" t="s">
        <v>126</v>
      </c>
      <c r="C42" s="7" t="s">
        <v>127</v>
      </c>
      <c r="D42" s="7" t="s">
        <v>128</v>
      </c>
      <c r="E42" s="7" t="s">
        <v>129</v>
      </c>
      <c r="F42" s="7" t="s">
        <v>130</v>
      </c>
      <c r="G42" s="7">
        <v>1</v>
      </c>
      <c r="H42" s="7" t="s">
        <v>8</v>
      </c>
      <c r="I42" s="8">
        <v>11000</v>
      </c>
      <c r="J42" s="8">
        <f>G42*I42</f>
        <v>11000</v>
      </c>
    </row>
    <row r="43" spans="1:10" ht="12.75">
      <c r="A43" s="7" t="s">
        <v>131</v>
      </c>
      <c r="B43" s="7" t="s">
        <v>132</v>
      </c>
      <c r="C43" s="7" t="s">
        <v>14</v>
      </c>
      <c r="D43" s="7" t="s">
        <v>133</v>
      </c>
      <c r="E43" s="7" t="s">
        <v>134</v>
      </c>
      <c r="F43" s="7" t="s">
        <v>135</v>
      </c>
      <c r="G43" s="7">
        <v>1</v>
      </c>
      <c r="H43" s="7" t="s">
        <v>8</v>
      </c>
      <c r="I43" s="8">
        <v>37390.68</v>
      </c>
      <c r="J43" s="8">
        <f>G43*I43</f>
        <v>37390.68</v>
      </c>
    </row>
    <row r="44" spans="1:10" ht="12.75">
      <c r="A44" s="7" t="s">
        <v>136</v>
      </c>
      <c r="B44" s="7" t="s">
        <v>137</v>
      </c>
      <c r="C44" s="7" t="s">
        <v>14</v>
      </c>
      <c r="D44" s="7" t="s">
        <v>138</v>
      </c>
      <c r="E44" s="7" t="s">
        <v>64</v>
      </c>
      <c r="F44" s="7" t="s">
        <v>65</v>
      </c>
      <c r="G44" s="7">
        <v>1</v>
      </c>
      <c r="H44" s="7" t="s">
        <v>8</v>
      </c>
      <c r="I44" s="8">
        <v>1800</v>
      </c>
      <c r="J44" s="8">
        <f>G44*I44</f>
        <v>1800</v>
      </c>
    </row>
    <row r="45" spans="1:10" ht="12.75" customHeight="1">
      <c r="A45" s="7" t="s">
        <v>139</v>
      </c>
      <c r="B45" s="7" t="s">
        <v>140</v>
      </c>
      <c r="C45" s="7" t="s">
        <v>14</v>
      </c>
      <c r="D45" s="7" t="s">
        <v>141</v>
      </c>
      <c r="E45" s="7" t="s">
        <v>142</v>
      </c>
      <c r="F45" s="7" t="s">
        <v>143</v>
      </c>
      <c r="G45" s="7">
        <v>1</v>
      </c>
      <c r="H45" s="7" t="s">
        <v>8</v>
      </c>
      <c r="I45" s="8">
        <v>335.79</v>
      </c>
      <c r="J45" s="8">
        <f>G45*I45</f>
        <v>335.79</v>
      </c>
    </row>
    <row r="46" spans="1:10" ht="12.75">
      <c r="A46" s="7"/>
      <c r="B46" s="7"/>
      <c r="C46" s="7"/>
      <c r="D46" s="7" t="s">
        <v>144</v>
      </c>
      <c r="E46" s="7" t="s">
        <v>142</v>
      </c>
      <c r="F46" s="7" t="s">
        <v>143</v>
      </c>
      <c r="G46" s="7">
        <v>1</v>
      </c>
      <c r="H46" s="7" t="s">
        <v>8</v>
      </c>
      <c r="I46" s="8">
        <v>120.88</v>
      </c>
      <c r="J46" s="8">
        <f>G46*I46</f>
        <v>120.88</v>
      </c>
    </row>
    <row r="47" spans="1:10" ht="12.75">
      <c r="A47" s="7"/>
      <c r="B47" s="7"/>
      <c r="C47" s="7"/>
      <c r="D47" s="7" t="s">
        <v>145</v>
      </c>
      <c r="E47" s="7" t="s">
        <v>142</v>
      </c>
      <c r="F47" s="7" t="s">
        <v>143</v>
      </c>
      <c r="G47" s="7">
        <v>1</v>
      </c>
      <c r="H47" s="7" t="s">
        <v>8</v>
      </c>
      <c r="I47" s="8">
        <v>214.91</v>
      </c>
      <c r="J47" s="8">
        <f>G47*I47</f>
        <v>214.91</v>
      </c>
    </row>
    <row r="48" spans="1:10" ht="12.75">
      <c r="A48" s="7"/>
      <c r="B48" s="7"/>
      <c r="C48" s="7"/>
      <c r="D48" s="7" t="s">
        <v>146</v>
      </c>
      <c r="E48" s="7" t="s">
        <v>142</v>
      </c>
      <c r="F48" s="7" t="s">
        <v>143</v>
      </c>
      <c r="G48" s="7">
        <v>1</v>
      </c>
      <c r="H48" s="7" t="s">
        <v>8</v>
      </c>
      <c r="I48" s="8">
        <v>214.91</v>
      </c>
      <c r="J48" s="8">
        <f>G48*I48</f>
        <v>214.91</v>
      </c>
    </row>
    <row r="49" spans="1:10" ht="12.75">
      <c r="A49" s="7"/>
      <c r="B49" s="7"/>
      <c r="C49" s="7"/>
      <c r="D49" s="9" t="s">
        <v>147</v>
      </c>
      <c r="E49" s="9" t="s">
        <v>142</v>
      </c>
      <c r="F49" s="9" t="s">
        <v>143</v>
      </c>
      <c r="G49" s="9">
        <v>1</v>
      </c>
      <c r="H49" s="9" t="s">
        <v>8</v>
      </c>
      <c r="I49" s="10">
        <v>369.37</v>
      </c>
      <c r="J49" s="8">
        <f>G49*I49</f>
        <v>369.37</v>
      </c>
    </row>
    <row r="50" spans="1:10" ht="12.75">
      <c r="A50" s="7"/>
      <c r="B50" s="7"/>
      <c r="C50" s="7"/>
      <c r="D50" s="9" t="s">
        <v>148</v>
      </c>
      <c r="E50" s="9" t="s">
        <v>142</v>
      </c>
      <c r="F50" s="9" t="s">
        <v>143</v>
      </c>
      <c r="G50" s="9">
        <v>1</v>
      </c>
      <c r="H50" s="9" t="s">
        <v>8</v>
      </c>
      <c r="I50" s="10">
        <v>643.6</v>
      </c>
      <c r="J50" s="8">
        <f>G50*I50</f>
        <v>643.6</v>
      </c>
    </row>
    <row r="51" spans="1:10" ht="12.75">
      <c r="A51" s="7"/>
      <c r="B51" s="7"/>
      <c r="C51" s="7"/>
      <c r="D51" s="9" t="s">
        <v>149</v>
      </c>
      <c r="E51" s="9" t="s">
        <v>142</v>
      </c>
      <c r="F51" s="9" t="s">
        <v>143</v>
      </c>
      <c r="G51" s="9">
        <v>1</v>
      </c>
      <c r="H51" s="9" t="s">
        <v>8</v>
      </c>
      <c r="I51" s="10">
        <v>268.63</v>
      </c>
      <c r="J51" s="8">
        <f>G51*I51</f>
        <v>268.63</v>
      </c>
    </row>
    <row r="52" spans="1:10" ht="12.75">
      <c r="A52" s="7"/>
      <c r="B52" s="7"/>
      <c r="C52" s="7"/>
      <c r="D52" s="9" t="s">
        <v>150</v>
      </c>
      <c r="E52" s="9" t="s">
        <v>142</v>
      </c>
      <c r="F52" s="9" t="s">
        <v>143</v>
      </c>
      <c r="G52" s="9">
        <v>1</v>
      </c>
      <c r="H52" s="9" t="s">
        <v>8</v>
      </c>
      <c r="I52" s="10">
        <v>481.3</v>
      </c>
      <c r="J52" s="8">
        <f>G52*I52</f>
        <v>481.3</v>
      </c>
    </row>
    <row r="53" spans="1:10" ht="12.75">
      <c r="A53" s="7"/>
      <c r="B53" s="7"/>
      <c r="C53" s="7"/>
      <c r="D53" s="9" t="s">
        <v>151</v>
      </c>
      <c r="E53" s="9" t="s">
        <v>142</v>
      </c>
      <c r="F53" s="9" t="s">
        <v>143</v>
      </c>
      <c r="G53" s="9">
        <v>1</v>
      </c>
      <c r="H53" s="9" t="s">
        <v>8</v>
      </c>
      <c r="I53" s="10">
        <v>369.37</v>
      </c>
      <c r="J53" s="8">
        <f>G53*I53</f>
        <v>369.37</v>
      </c>
    </row>
    <row r="54" spans="1:10" ht="12.75">
      <c r="A54" s="7"/>
      <c r="B54" s="7"/>
      <c r="C54" s="7"/>
      <c r="D54" s="9" t="s">
        <v>152</v>
      </c>
      <c r="E54" s="9" t="s">
        <v>142</v>
      </c>
      <c r="F54" s="9" t="s">
        <v>143</v>
      </c>
      <c r="G54" s="9">
        <v>1</v>
      </c>
      <c r="H54" s="9" t="s">
        <v>8</v>
      </c>
      <c r="I54" s="10">
        <v>313.4</v>
      </c>
      <c r="J54" s="8">
        <f>G54*I54</f>
        <v>313.4</v>
      </c>
    </row>
    <row r="55" spans="1:10" ht="12.75">
      <c r="A55" s="7"/>
      <c r="B55" s="7"/>
      <c r="C55" s="7"/>
      <c r="D55" s="9" t="s">
        <v>153</v>
      </c>
      <c r="E55" s="9" t="s">
        <v>142</v>
      </c>
      <c r="F55" s="9" t="s">
        <v>143</v>
      </c>
      <c r="G55" s="9">
        <v>1</v>
      </c>
      <c r="H55" s="9" t="s">
        <v>8</v>
      </c>
      <c r="I55" s="10">
        <v>243.78</v>
      </c>
      <c r="J55" s="8">
        <f>G55*I55</f>
        <v>243.78</v>
      </c>
    </row>
    <row r="56" spans="1:10" ht="12.75">
      <c r="A56" s="7"/>
      <c r="B56" s="7"/>
      <c r="C56" s="7"/>
      <c r="D56" s="9" t="s">
        <v>154</v>
      </c>
      <c r="E56" s="9" t="s">
        <v>142</v>
      </c>
      <c r="F56" s="9" t="s">
        <v>143</v>
      </c>
      <c r="G56" s="9">
        <v>1</v>
      </c>
      <c r="H56" s="9" t="s">
        <v>8</v>
      </c>
      <c r="I56" s="10">
        <v>369.37</v>
      </c>
      <c r="J56" s="8">
        <f>G56*I56</f>
        <v>369.37</v>
      </c>
    </row>
    <row r="57" spans="1:10" ht="12.75">
      <c r="A57" s="7"/>
      <c r="B57" s="7"/>
      <c r="C57" s="7"/>
      <c r="D57" s="9" t="s">
        <v>155</v>
      </c>
      <c r="E57" s="9" t="s">
        <v>142</v>
      </c>
      <c r="F57" s="9" t="s">
        <v>143</v>
      </c>
      <c r="G57" s="9">
        <v>1</v>
      </c>
      <c r="H57" s="9" t="s">
        <v>8</v>
      </c>
      <c r="I57" s="10">
        <v>671.58</v>
      </c>
      <c r="J57" s="8">
        <f>G57*I57</f>
        <v>671.58</v>
      </c>
    </row>
    <row r="58" spans="1:10" ht="12.75">
      <c r="A58" s="7"/>
      <c r="B58" s="7"/>
      <c r="C58" s="7"/>
      <c r="D58" s="9" t="s">
        <v>156</v>
      </c>
      <c r="E58" s="9" t="s">
        <v>142</v>
      </c>
      <c r="F58" s="9" t="s">
        <v>143</v>
      </c>
      <c r="G58" s="9">
        <v>1</v>
      </c>
      <c r="H58" s="9" t="s">
        <v>8</v>
      </c>
      <c r="I58" s="10">
        <v>369.37</v>
      </c>
      <c r="J58" s="8">
        <f>G58*I58</f>
        <v>369.37</v>
      </c>
    </row>
    <row r="59" spans="1:10" ht="12.75">
      <c r="A59" s="7"/>
      <c r="B59" s="7"/>
      <c r="C59" s="7"/>
      <c r="D59" s="9" t="s">
        <v>157</v>
      </c>
      <c r="E59" s="9" t="s">
        <v>142</v>
      </c>
      <c r="F59" s="9" t="s">
        <v>143</v>
      </c>
      <c r="G59" s="9">
        <v>1</v>
      </c>
      <c r="H59" s="9" t="s">
        <v>8</v>
      </c>
      <c r="I59" s="10">
        <v>89.54</v>
      </c>
      <c r="J59" s="10">
        <f>G59*I59</f>
        <v>89.54</v>
      </c>
    </row>
    <row r="60" spans="1:10" ht="12.75">
      <c r="A60" s="7"/>
      <c r="B60" s="7"/>
      <c r="C60" s="7"/>
      <c r="D60" s="9" t="s">
        <v>158</v>
      </c>
      <c r="E60" s="9" t="s">
        <v>142</v>
      </c>
      <c r="F60" s="9" t="s">
        <v>143</v>
      </c>
      <c r="G60" s="9">
        <v>1</v>
      </c>
      <c r="H60" s="9" t="s">
        <v>8</v>
      </c>
      <c r="I60" s="10">
        <v>369.37</v>
      </c>
      <c r="J60" s="10">
        <f>G60*I60</f>
        <v>369.37</v>
      </c>
    </row>
    <row r="61" spans="1:10" ht="12.75">
      <c r="A61" s="7"/>
      <c r="B61" s="7"/>
      <c r="C61" s="7"/>
      <c r="D61" s="9" t="s">
        <v>159</v>
      </c>
      <c r="E61" s="9" t="s">
        <v>142</v>
      </c>
      <c r="F61" s="9" t="s">
        <v>143</v>
      </c>
      <c r="G61" s="9">
        <v>1</v>
      </c>
      <c r="H61" s="9" t="s">
        <v>8</v>
      </c>
      <c r="I61" s="10">
        <v>1057.74</v>
      </c>
      <c r="J61" s="10">
        <f>G61*I61</f>
        <v>1057.74</v>
      </c>
    </row>
    <row r="62" spans="1:10" ht="12.75">
      <c r="A62" s="7"/>
      <c r="B62" s="7"/>
      <c r="C62" s="7"/>
      <c r="D62" s="9" t="s">
        <v>160</v>
      </c>
      <c r="E62" s="9" t="s">
        <v>142</v>
      </c>
      <c r="F62" s="9" t="s">
        <v>143</v>
      </c>
      <c r="G62" s="9">
        <v>1</v>
      </c>
      <c r="H62" s="9" t="s">
        <v>8</v>
      </c>
      <c r="I62" s="10">
        <v>268.63</v>
      </c>
      <c r="J62" s="10">
        <f>G62*I62</f>
        <v>268.63</v>
      </c>
    </row>
    <row r="63" spans="1:10" ht="12.75">
      <c r="A63" s="7"/>
      <c r="B63" s="7"/>
      <c r="C63" s="7"/>
      <c r="D63" s="9" t="s">
        <v>161</v>
      </c>
      <c r="E63" s="9" t="s">
        <v>142</v>
      </c>
      <c r="F63" s="9" t="s">
        <v>143</v>
      </c>
      <c r="G63" s="9">
        <v>1</v>
      </c>
      <c r="H63" s="9" t="s">
        <v>8</v>
      </c>
      <c r="I63" s="10">
        <v>201.47</v>
      </c>
      <c r="J63" s="10">
        <f>G63*I63</f>
        <v>201.47</v>
      </c>
    </row>
    <row r="64" spans="1:10" ht="12.75">
      <c r="A64" s="7"/>
      <c r="B64" s="7"/>
      <c r="C64" s="7"/>
      <c r="D64" s="9" t="s">
        <v>162</v>
      </c>
      <c r="E64" s="9" t="s">
        <v>142</v>
      </c>
      <c r="F64" s="9" t="s">
        <v>143</v>
      </c>
      <c r="G64" s="9">
        <v>1</v>
      </c>
      <c r="H64" s="9" t="s">
        <v>8</v>
      </c>
      <c r="I64" s="10">
        <v>787.99</v>
      </c>
      <c r="J64" s="10">
        <f>G64*I64</f>
        <v>787.99</v>
      </c>
    </row>
    <row r="65" spans="1:10" ht="12.75">
      <c r="A65" s="7"/>
      <c r="B65" s="7"/>
      <c r="C65" s="7"/>
      <c r="D65" s="9" t="s">
        <v>163</v>
      </c>
      <c r="E65" s="9" t="s">
        <v>142</v>
      </c>
      <c r="F65" s="9" t="s">
        <v>143</v>
      </c>
      <c r="G65" s="9">
        <v>1</v>
      </c>
      <c r="H65" s="9" t="s">
        <v>8</v>
      </c>
      <c r="I65" s="10">
        <v>1074.53</v>
      </c>
      <c r="J65" s="10">
        <f>G65*I65</f>
        <v>1074.53</v>
      </c>
    </row>
    <row r="66" spans="1:10" ht="12.75">
      <c r="A66" s="7"/>
      <c r="B66" s="7"/>
      <c r="C66" s="7"/>
      <c r="D66" s="9" t="s">
        <v>164</v>
      </c>
      <c r="E66" s="9" t="s">
        <v>142</v>
      </c>
      <c r="F66" s="9" t="s">
        <v>143</v>
      </c>
      <c r="G66" s="9">
        <v>1</v>
      </c>
      <c r="H66" s="9" t="s">
        <v>8</v>
      </c>
      <c r="I66" s="10">
        <v>537.26</v>
      </c>
      <c r="J66" s="10">
        <f>G66*I66</f>
        <v>537.26</v>
      </c>
    </row>
    <row r="67" spans="1:10" ht="12.75">
      <c r="A67" s="7"/>
      <c r="B67" s="7"/>
      <c r="C67" s="7"/>
      <c r="D67" s="9" t="s">
        <v>165</v>
      </c>
      <c r="E67" s="9" t="s">
        <v>142</v>
      </c>
      <c r="F67" s="9" t="s">
        <v>143</v>
      </c>
      <c r="G67" s="9">
        <v>1</v>
      </c>
      <c r="H67" s="9" t="s">
        <v>8</v>
      </c>
      <c r="I67" s="10">
        <v>626.81</v>
      </c>
      <c r="J67" s="10">
        <f>G67*I67</f>
        <v>626.81</v>
      </c>
    </row>
    <row r="68" spans="1:10" ht="12.75">
      <c r="A68" s="16" t="s">
        <v>166</v>
      </c>
      <c r="B68" s="16"/>
      <c r="C68" s="16"/>
      <c r="D68" s="16"/>
      <c r="E68" s="16"/>
      <c r="F68" s="16"/>
      <c r="G68" s="16"/>
      <c r="H68" s="16"/>
      <c r="I68" s="16"/>
      <c r="J68" s="17">
        <f>SUM(J45:J67)</f>
        <v>9999.6</v>
      </c>
    </row>
    <row r="69" spans="1:10" ht="12.75">
      <c r="A69" s="7" t="s">
        <v>167</v>
      </c>
      <c r="B69" s="7" t="s">
        <v>168</v>
      </c>
      <c r="C69" s="7" t="s">
        <v>14</v>
      </c>
      <c r="D69" s="7" t="s">
        <v>169</v>
      </c>
      <c r="E69" s="7" t="s">
        <v>170</v>
      </c>
      <c r="F69" s="7" t="s">
        <v>171</v>
      </c>
      <c r="G69" s="7">
        <v>214</v>
      </c>
      <c r="H69" s="7" t="s">
        <v>8</v>
      </c>
      <c r="I69" s="8">
        <v>3046</v>
      </c>
      <c r="J69" s="8">
        <f>G69*I69</f>
        <v>651844</v>
      </c>
    </row>
    <row r="70" spans="1:10" ht="12.75">
      <c r="A70" s="7" t="s">
        <v>172</v>
      </c>
      <c r="B70" s="7" t="s">
        <v>173</v>
      </c>
      <c r="C70" s="7" t="s">
        <v>14</v>
      </c>
      <c r="D70" s="7" t="s">
        <v>174</v>
      </c>
      <c r="E70" s="7" t="s">
        <v>175</v>
      </c>
      <c r="F70" s="7" t="s">
        <v>176</v>
      </c>
      <c r="G70" s="7">
        <v>1</v>
      </c>
      <c r="H70" s="7" t="s">
        <v>8</v>
      </c>
      <c r="I70" s="8">
        <v>18000</v>
      </c>
      <c r="J70" s="8">
        <f>G70*I70</f>
        <v>18000</v>
      </c>
    </row>
    <row r="71" spans="1:10" ht="12.75">
      <c r="A71" s="7" t="s">
        <v>177</v>
      </c>
      <c r="B71" s="7" t="s">
        <v>178</v>
      </c>
      <c r="C71" s="7" t="s">
        <v>14</v>
      </c>
      <c r="D71" s="7" t="s">
        <v>179</v>
      </c>
      <c r="E71" s="7" t="s">
        <v>180</v>
      </c>
      <c r="F71" s="7" t="s">
        <v>181</v>
      </c>
      <c r="G71" s="7">
        <v>1</v>
      </c>
      <c r="H71" s="7" t="s">
        <v>8</v>
      </c>
      <c r="I71" s="8">
        <v>123786.73</v>
      </c>
      <c r="J71" s="8">
        <f>G71*I71</f>
        <v>123786.73</v>
      </c>
    </row>
    <row r="72" spans="1:10" ht="12.75">
      <c r="A72" s="7" t="s">
        <v>182</v>
      </c>
      <c r="B72" s="7" t="s">
        <v>183</v>
      </c>
      <c r="C72" s="7" t="s">
        <v>14</v>
      </c>
      <c r="D72" s="7" t="s">
        <v>184</v>
      </c>
      <c r="E72" s="7" t="s">
        <v>185</v>
      </c>
      <c r="F72" s="7" t="s">
        <v>186</v>
      </c>
      <c r="G72" s="7">
        <v>1</v>
      </c>
      <c r="H72" s="7" t="s">
        <v>8</v>
      </c>
      <c r="I72" s="8">
        <v>950</v>
      </c>
      <c r="J72" s="8">
        <f>G72*I72</f>
        <v>950</v>
      </c>
    </row>
    <row r="73" spans="1:10" ht="12.75" customHeight="1">
      <c r="A73" s="7" t="s">
        <v>187</v>
      </c>
      <c r="B73" s="7" t="s">
        <v>188</v>
      </c>
      <c r="C73" s="7" t="s">
        <v>14</v>
      </c>
      <c r="D73" s="7" t="s">
        <v>189</v>
      </c>
      <c r="E73" s="7" t="s">
        <v>75</v>
      </c>
      <c r="F73" s="7" t="s">
        <v>76</v>
      </c>
      <c r="G73" s="7">
        <v>20</v>
      </c>
      <c r="H73" s="7" t="s">
        <v>77</v>
      </c>
      <c r="I73" s="8">
        <v>52</v>
      </c>
      <c r="J73" s="8">
        <f>G73*I73</f>
        <v>1040</v>
      </c>
    </row>
    <row r="74" spans="1:10" ht="12.75">
      <c r="A74" s="7"/>
      <c r="B74" s="7"/>
      <c r="C74" s="7"/>
      <c r="D74" s="7" t="s">
        <v>190</v>
      </c>
      <c r="E74" s="7" t="s">
        <v>75</v>
      </c>
      <c r="F74" s="7" t="s">
        <v>76</v>
      </c>
      <c r="G74" s="7">
        <v>21</v>
      </c>
      <c r="H74" s="7" t="s">
        <v>77</v>
      </c>
      <c r="I74" s="8">
        <v>42.99</v>
      </c>
      <c r="J74" s="8">
        <f>G74*I74</f>
        <v>902.7900000000001</v>
      </c>
    </row>
    <row r="75" spans="1:10" ht="12.75">
      <c r="A75" s="16" t="s">
        <v>191</v>
      </c>
      <c r="B75" s="16"/>
      <c r="C75" s="16"/>
      <c r="D75" s="16"/>
      <c r="E75" s="16"/>
      <c r="F75" s="16"/>
      <c r="G75" s="16"/>
      <c r="H75" s="16"/>
      <c r="I75" s="16"/>
      <c r="J75" s="17">
        <f>SUM(J73:J74)</f>
        <v>1942.79</v>
      </c>
    </row>
    <row r="76" spans="1:10" ht="12.75">
      <c r="A76" s="7" t="s">
        <v>192</v>
      </c>
      <c r="B76" s="7" t="s">
        <v>193</v>
      </c>
      <c r="C76" s="7" t="s">
        <v>14</v>
      </c>
      <c r="D76" s="7" t="s">
        <v>194</v>
      </c>
      <c r="E76" s="7" t="s">
        <v>195</v>
      </c>
      <c r="F76" s="7" t="s">
        <v>196</v>
      </c>
      <c r="G76" s="7">
        <v>50</v>
      </c>
      <c r="H76" s="7" t="s">
        <v>8</v>
      </c>
      <c r="I76" s="8">
        <v>123</v>
      </c>
      <c r="J76" s="8">
        <f>G76*I76</f>
        <v>6150</v>
      </c>
    </row>
  </sheetData>
  <sheetProtection selectLockedCells="1" selectUnlockedCells="1"/>
  <mergeCells count="38">
    <mergeCell ref="A1:J1"/>
    <mergeCell ref="A2:A3"/>
    <mergeCell ref="B2:B3"/>
    <mergeCell ref="C2:C3"/>
    <mergeCell ref="D2:D3"/>
    <mergeCell ref="E2:E3"/>
    <mergeCell ref="F2:F3"/>
    <mergeCell ref="G2:G3"/>
    <mergeCell ref="H2:H3"/>
    <mergeCell ref="I2:J2"/>
    <mergeCell ref="A8:A9"/>
    <mergeCell ref="B8:B9"/>
    <mergeCell ref="C8:C9"/>
    <mergeCell ref="A10:I10"/>
    <mergeCell ref="A13:A17"/>
    <mergeCell ref="B13:B17"/>
    <mergeCell ref="C13:C17"/>
    <mergeCell ref="A18:I18"/>
    <mergeCell ref="A22:A28"/>
    <mergeCell ref="B22:B28"/>
    <mergeCell ref="C22:C28"/>
    <mergeCell ref="A29:I29"/>
    <mergeCell ref="A30:A31"/>
    <mergeCell ref="B30:B31"/>
    <mergeCell ref="C30:C31"/>
    <mergeCell ref="A32:I32"/>
    <mergeCell ref="A35:A36"/>
    <mergeCell ref="B35:B36"/>
    <mergeCell ref="C35:C36"/>
    <mergeCell ref="A37:I37"/>
    <mergeCell ref="A45:A67"/>
    <mergeCell ref="B45:B67"/>
    <mergeCell ref="C45:C67"/>
    <mergeCell ref="A68:I68"/>
    <mergeCell ref="A73:A74"/>
    <mergeCell ref="B73:B74"/>
    <mergeCell ref="C73:C74"/>
    <mergeCell ref="A75:I75"/>
  </mergeCells>
  <printOptions/>
  <pageMargins left="0.7875" right="0.7875" top="0.7875" bottom="0.7875" header="0.5118055555555555" footer="0.5118055555555555"/>
  <pageSetup firstPageNumber="1" useFirstPageNumber="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2018-06-08T17:15:53Z</cp:lastPrinted>
  <dcterms:created xsi:type="dcterms:W3CDTF">2018-05-24T16:43:16Z</dcterms:created>
  <dcterms:modified xsi:type="dcterms:W3CDTF">2018-06-08T17:16:26Z</dcterms:modified>
  <cp:category/>
  <cp:version/>
  <cp:contentType/>
  <cp:contentStatus/>
  <cp:revision>29</cp:revision>
</cp:coreProperties>
</file>